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970" yWindow="645" windowWidth="11085" windowHeight="813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N22" i="1" l="1"/>
  <c r="N21" i="1" l="1"/>
  <c r="N20" i="1" l="1"/>
  <c r="N19" i="1" l="1"/>
  <c r="N18" i="1" l="1"/>
  <c r="H29" i="1" l="1"/>
  <c r="H28" i="1"/>
  <c r="H27" i="1"/>
  <c r="M27" i="1" l="1"/>
  <c r="C27" i="1"/>
  <c r="D27" i="1"/>
  <c r="E27" i="1"/>
  <c r="F27" i="1"/>
  <c r="G27" i="1"/>
  <c r="I27" i="1"/>
  <c r="J27" i="1"/>
  <c r="K27" i="1"/>
  <c r="L27" i="1"/>
  <c r="C28" i="1"/>
  <c r="D28" i="1"/>
  <c r="E28" i="1"/>
  <c r="F28" i="1"/>
  <c r="G28" i="1"/>
  <c r="I28" i="1"/>
  <c r="J28" i="1"/>
  <c r="K28" i="1"/>
  <c r="L28" i="1"/>
  <c r="M28" i="1"/>
  <c r="C29" i="1"/>
  <c r="D29" i="1"/>
  <c r="E29" i="1"/>
  <c r="F29" i="1"/>
  <c r="G29" i="1"/>
  <c r="I29" i="1"/>
  <c r="J29" i="1"/>
  <c r="K29" i="1"/>
  <c r="L29" i="1"/>
  <c r="M29" i="1"/>
  <c r="B29" i="1"/>
  <c r="B28" i="1"/>
  <c r="B27" i="1"/>
  <c r="N17" i="1"/>
  <c r="N15" i="1" l="1"/>
  <c r="N16" i="1" l="1"/>
  <c r="N14" i="1" l="1"/>
  <c r="N13" i="1" l="1"/>
  <c r="N12" i="1" l="1"/>
  <c r="N11" i="1"/>
  <c r="N10" i="1"/>
  <c r="N9" i="1"/>
</calcChain>
</file>

<file path=xl/sharedStrings.xml><?xml version="1.0" encoding="utf-8"?>
<sst xmlns="http://schemas.openxmlformats.org/spreadsheetml/2006/main" count="20" uniqueCount="20">
  <si>
    <t>Годы</t>
  </si>
  <si>
    <t>Месяц</t>
  </si>
  <si>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</si>
  <si>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</si>
  <si>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</si>
  <si>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</si>
  <si>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</si>
  <si>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</si>
  <si>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</si>
  <si>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</si>
  <si>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</si>
  <si>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</si>
  <si>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</si>
  <si>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</si>
  <si>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Средн.</t>
  </si>
  <si>
    <t>Макс.</t>
  </si>
  <si>
    <t>Мин.</t>
  </si>
  <si>
    <t>Год</t>
  </si>
  <si>
    <t>Скорость ветра над Северным Каспием</t>
  </si>
  <si>
    <t>Среднее квадратичное отклонение, м/с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</si>
</sst>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2" fontId="1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/>
    </xf>
    <xf numFmtId="2" fontId="6" fillId="0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Alignment="1">
      <alignment horizontal="left"/>
    </xf>
    <xf numFmtId="2" fontId="0" fillId="0" borderId="0" xfId="0" applyNumberFormat="1"/>
    <xf numFmtId="0" fontId="2" fillId="0" borderId="1" xfId="0" applyFont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tabSelected="1" zoomScale="70" zoomScaleNormal="70" workbookViewId="0">
      <selection activeCell="B22" sqref="B22:N25"/>
    </sheetView>
  </sheetViews>
  <sheetFormatPr defaultRowHeight="15" x14ac:dyDescent="0.25"/>
  <sheetData>
    <row r="1" spans="1:18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1"/>
      <c r="M1" s="1"/>
    </row>
    <row r="2" spans="1:18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1"/>
      <c r="M2" s="1"/>
    </row>
    <row r="3" spans="1:18" x14ac:dyDescent="0.25">
      <c r="A3" s="19" t="s">
        <v>18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</row>
    <row r="4" spans="1:18" x14ac:dyDescent="0.25">
      <c r="A4" s="1"/>
      <c r="B4" s="1"/>
      <c r="C4" s="3"/>
      <c r="D4" s="3"/>
      <c r="E4" s="3"/>
      <c r="F4" s="3"/>
      <c r="G4" s="3"/>
      <c r="H4" s="3"/>
      <c r="I4" s="3"/>
      <c r="J4" s="3"/>
      <c r="K4" s="1"/>
      <c r="L4" s="1"/>
      <c r="M4" s="1"/>
    </row>
    <row r="5" spans="1:18" x14ac:dyDescent="0.25">
      <c r="A5" s="19" t="s">
        <v>19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>
        <v>0</v>
      </c>
    </row>
    <row r="6" spans="1:18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8" x14ac:dyDescent="0.25">
      <c r="A7" s="17" t="s">
        <v>0</v>
      </c>
      <c r="B7" s="18" t="s">
        <v>1</v>
      </c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6" t="s">
        <v>17</v>
      </c>
    </row>
    <row r="8" spans="1:18" x14ac:dyDescent="0.25">
      <c r="A8" s="17"/>
      <c r="B8" s="10" t="s">
        <v>2</v>
      </c>
      <c r="C8" s="10" t="s">
        <v>3</v>
      </c>
      <c r="D8" s="10" t="s">
        <v>4</v>
      </c>
      <c r="E8" s="10" t="s">
        <v>5</v>
      </c>
      <c r="F8" s="10" t="s">
        <v>6</v>
      </c>
      <c r="G8" s="10" t="s">
        <v>7</v>
      </c>
      <c r="H8" s="10" t="s">
        <v>8</v>
      </c>
      <c r="I8" s="10" t="s">
        <v>9</v>
      </c>
      <c r="J8" s="10" t="s">
        <v>10</v>
      </c>
      <c r="K8" s="10" t="s">
        <v>11</v>
      </c>
      <c r="L8" s="10" t="s">
        <v>12</v>
      </c>
      <c r="M8" s="10" t="s">
        <v>13</v>
      </c>
      <c r="N8" s="16"/>
    </row>
    <row r="9" spans="1:18" x14ac:dyDescent="0.25">
      <c r="A9" s="6">
        <v>2011</v>
      </c>
      <c r="B9" s="11"/>
      <c r="C9" s="11"/>
      <c r="D9" s="11"/>
      <c r="E9" s="11"/>
      <c r="F9" s="11"/>
      <c r="G9" s="11"/>
      <c r="H9" s="11"/>
      <c r="I9" s="11"/>
      <c r="J9" s="11"/>
      <c r="K9" s="7">
        <v>1.56</v>
      </c>
      <c r="L9" s="7">
        <v>1.34</v>
      </c>
      <c r="M9" s="7">
        <v>2.2000000000000002</v>
      </c>
      <c r="N9" s="12">
        <f t="shared" ref="N9:N15" si="0">AVERAGE(B9:M9)</f>
        <v>1.7000000000000002</v>
      </c>
    </row>
    <row r="10" spans="1:18" x14ac:dyDescent="0.25">
      <c r="A10" s="6">
        <v>2012</v>
      </c>
      <c r="B10" s="11">
        <v>1.41</v>
      </c>
      <c r="C10" s="11">
        <v>1.65</v>
      </c>
      <c r="D10" s="11">
        <v>1.28</v>
      </c>
      <c r="E10" s="11">
        <v>1.27</v>
      </c>
      <c r="F10" s="11">
        <v>1.25</v>
      </c>
      <c r="G10" s="11">
        <v>1.1299999999999999</v>
      </c>
      <c r="H10" s="11">
        <v>1.07</v>
      </c>
      <c r="I10" s="11">
        <v>0.97</v>
      </c>
      <c r="J10" s="11">
        <v>1.1200000000000001</v>
      </c>
      <c r="K10" s="7">
        <v>1.17</v>
      </c>
      <c r="L10" s="7">
        <v>1.1100000000000001</v>
      </c>
      <c r="M10" s="7">
        <v>1.77</v>
      </c>
      <c r="N10" s="12">
        <f t="shared" si="0"/>
        <v>1.2666666666666664</v>
      </c>
    </row>
    <row r="11" spans="1:18" x14ac:dyDescent="0.25">
      <c r="A11" s="6">
        <v>2013</v>
      </c>
      <c r="B11" s="7">
        <v>1.35</v>
      </c>
      <c r="C11" s="7">
        <v>1.83</v>
      </c>
      <c r="D11" s="7">
        <v>1.77</v>
      </c>
      <c r="E11" s="11">
        <v>1.52</v>
      </c>
      <c r="F11" s="11">
        <v>1.17</v>
      </c>
      <c r="G11" s="11">
        <v>1.05</v>
      </c>
      <c r="H11" s="11">
        <v>0.87</v>
      </c>
      <c r="I11" s="11">
        <v>1.19</v>
      </c>
      <c r="J11" s="11">
        <v>1.55</v>
      </c>
      <c r="K11" s="11">
        <v>1.71</v>
      </c>
      <c r="L11" s="13">
        <v>1.77</v>
      </c>
      <c r="M11" s="11">
        <v>1.92</v>
      </c>
      <c r="N11" s="12">
        <f t="shared" si="0"/>
        <v>1.4750000000000003</v>
      </c>
    </row>
    <row r="12" spans="1:18" x14ac:dyDescent="0.25">
      <c r="A12" s="6">
        <v>2014</v>
      </c>
      <c r="B12" s="14">
        <v>1.2</v>
      </c>
      <c r="C12" s="14">
        <v>1.44</v>
      </c>
      <c r="D12" s="14">
        <v>2</v>
      </c>
      <c r="E12" s="14">
        <v>1.57</v>
      </c>
      <c r="F12" s="14">
        <v>1.17</v>
      </c>
      <c r="G12" s="14">
        <v>1.53</v>
      </c>
      <c r="H12" s="14">
        <v>1.04</v>
      </c>
      <c r="I12" s="14">
        <v>1.1499999999999999</v>
      </c>
      <c r="J12" s="14">
        <v>1.31</v>
      </c>
      <c r="K12" s="14">
        <v>1.44</v>
      </c>
      <c r="L12" s="14">
        <v>1.18</v>
      </c>
      <c r="M12" s="14">
        <v>1.7</v>
      </c>
      <c r="N12" s="12">
        <f t="shared" si="0"/>
        <v>1.3941666666666668</v>
      </c>
    </row>
    <row r="13" spans="1:18" x14ac:dyDescent="0.25">
      <c r="A13" s="6">
        <v>2015</v>
      </c>
      <c r="B13" s="14">
        <v>1.62</v>
      </c>
      <c r="C13" s="14">
        <v>1.74</v>
      </c>
      <c r="D13" s="14">
        <v>2.57</v>
      </c>
      <c r="E13" s="14">
        <v>1.61</v>
      </c>
      <c r="F13" s="14">
        <v>1.25</v>
      </c>
      <c r="G13" s="14">
        <v>1.1299999999999999</v>
      </c>
      <c r="H13" s="14">
        <v>1.29</v>
      </c>
      <c r="I13" s="14">
        <v>1.08</v>
      </c>
      <c r="J13" s="14">
        <v>1.1299999999999999</v>
      </c>
      <c r="K13" s="14">
        <v>1.48</v>
      </c>
      <c r="L13" s="14">
        <v>1.6</v>
      </c>
      <c r="M13" s="14">
        <v>2.0099999999999998</v>
      </c>
      <c r="N13" s="12">
        <f t="shared" si="0"/>
        <v>1.5424999999999998</v>
      </c>
    </row>
    <row r="14" spans="1:18" x14ac:dyDescent="0.25">
      <c r="A14" s="6">
        <v>2016</v>
      </c>
      <c r="B14" s="14">
        <v>1.63</v>
      </c>
      <c r="C14" s="14">
        <v>1.42</v>
      </c>
      <c r="D14" s="14">
        <v>2.14</v>
      </c>
      <c r="E14" s="14">
        <v>1.64</v>
      </c>
      <c r="F14" s="14">
        <v>1.21</v>
      </c>
      <c r="G14" s="14">
        <v>0.9</v>
      </c>
      <c r="H14" s="14">
        <v>1.04</v>
      </c>
      <c r="I14" s="14">
        <v>1</v>
      </c>
      <c r="J14" s="14">
        <v>1.38</v>
      </c>
      <c r="K14" s="14">
        <v>1.01</v>
      </c>
      <c r="L14" s="14">
        <v>1.36</v>
      </c>
      <c r="M14" s="14">
        <v>1.2</v>
      </c>
      <c r="N14" s="12">
        <f t="shared" si="0"/>
        <v>1.3274999999999999</v>
      </c>
    </row>
    <row r="15" spans="1:18" x14ac:dyDescent="0.25">
      <c r="A15" s="6">
        <v>2017</v>
      </c>
      <c r="B15" s="14">
        <v>1.4</v>
      </c>
      <c r="C15" s="14">
        <v>1.71</v>
      </c>
      <c r="D15" s="14">
        <v>1.64</v>
      </c>
      <c r="E15" s="14">
        <v>1.52</v>
      </c>
      <c r="F15" s="14">
        <v>1.0900000000000001</v>
      </c>
      <c r="G15" s="14">
        <v>1.07</v>
      </c>
      <c r="H15" s="14">
        <v>1.1299999999999999</v>
      </c>
      <c r="I15" s="14">
        <v>1.17</v>
      </c>
      <c r="J15" s="14">
        <v>1.1399999999999999</v>
      </c>
      <c r="K15" s="14">
        <v>1.5</v>
      </c>
      <c r="L15" s="14">
        <v>1.22</v>
      </c>
      <c r="M15" s="14">
        <v>1.64</v>
      </c>
      <c r="N15" s="12">
        <f t="shared" si="0"/>
        <v>1.3525</v>
      </c>
    </row>
    <row r="16" spans="1:18" x14ac:dyDescent="0.25">
      <c r="A16" s="6">
        <v>2018</v>
      </c>
      <c r="B16" s="14">
        <v>1.24</v>
      </c>
      <c r="C16" s="14">
        <v>1.36</v>
      </c>
      <c r="D16" s="14">
        <v>1.38</v>
      </c>
      <c r="E16" s="14">
        <v>1.21</v>
      </c>
      <c r="F16" s="14">
        <v>1.29</v>
      </c>
      <c r="G16" s="14">
        <v>0.87</v>
      </c>
      <c r="H16" s="14">
        <v>1.08</v>
      </c>
      <c r="I16" s="14">
        <v>1</v>
      </c>
      <c r="J16" s="14">
        <v>1.18</v>
      </c>
      <c r="K16" s="14">
        <v>1.3967796031303241</v>
      </c>
      <c r="L16" s="14">
        <v>1.4149981072013615</v>
      </c>
      <c r="M16" s="14">
        <v>1.2471364393893161</v>
      </c>
      <c r="N16" s="12">
        <f t="shared" ref="N16:N20" si="1">AVERAGE(B16:M16)</f>
        <v>1.22240951247675</v>
      </c>
    </row>
    <row r="17" spans="1:14" x14ac:dyDescent="0.25">
      <c r="A17" s="6">
        <v>2019</v>
      </c>
      <c r="B17" s="14">
        <v>1.3245782746066488</v>
      </c>
      <c r="C17" s="14">
        <v>1.7248316557476679</v>
      </c>
      <c r="D17" s="14">
        <v>1.2718205644702265</v>
      </c>
      <c r="E17" s="14">
        <v>1.8610412442349653</v>
      </c>
      <c r="F17" s="14">
        <v>1.3998323654427329</v>
      </c>
      <c r="G17" s="14">
        <v>1.0430516875354816</v>
      </c>
      <c r="H17" s="14">
        <v>1.255237300863655</v>
      </c>
      <c r="I17" s="14">
        <v>1.1509975020803693</v>
      </c>
      <c r="J17" s="14">
        <v>1.2245122623260296</v>
      </c>
      <c r="K17" s="14">
        <v>1.203840549211364</v>
      </c>
      <c r="L17" s="14">
        <v>1.4471800989257659</v>
      </c>
      <c r="M17" s="14">
        <v>1.3709148154580502</v>
      </c>
      <c r="N17" s="12">
        <f t="shared" si="1"/>
        <v>1.3564865267419133</v>
      </c>
    </row>
    <row r="18" spans="1:14" x14ac:dyDescent="0.25">
      <c r="A18" s="6">
        <v>2020</v>
      </c>
      <c r="B18" s="14">
        <v>1.3461192168505356</v>
      </c>
      <c r="C18" s="14">
        <v>1.5552292224501618</v>
      </c>
      <c r="D18" s="14">
        <v>1.6119834955411421</v>
      </c>
      <c r="E18" s="14">
        <v>1.48</v>
      </c>
      <c r="F18" s="14">
        <v>1.4130473348085937</v>
      </c>
      <c r="G18" s="14">
        <v>1.0302157724550356</v>
      </c>
      <c r="H18" s="14">
        <v>1.0302157724550356</v>
      </c>
      <c r="I18" s="14">
        <v>1.0433600867470068</v>
      </c>
      <c r="J18" s="14">
        <v>1.2476019532934179</v>
      </c>
      <c r="K18" s="14">
        <v>1.4890204083748408</v>
      </c>
      <c r="L18" s="14">
        <v>1.8796980753872181</v>
      </c>
      <c r="M18" s="14">
        <v>1.3338795636868241</v>
      </c>
      <c r="N18" s="12">
        <f t="shared" si="1"/>
        <v>1.3716975751708178</v>
      </c>
    </row>
    <row r="19" spans="1:14" x14ac:dyDescent="0.25">
      <c r="A19" s="6">
        <v>2021</v>
      </c>
      <c r="B19" s="14">
        <v>2.0397203021536496</v>
      </c>
      <c r="C19" s="14">
        <v>1.9707570436990898</v>
      </c>
      <c r="D19" s="14">
        <v>1.9960867236021944</v>
      </c>
      <c r="E19" s="14">
        <v>1.7745070000857275</v>
      </c>
      <c r="F19" s="14">
        <v>1.4807264523944659</v>
      </c>
      <c r="G19" s="14">
        <v>1.2573217908747867</v>
      </c>
      <c r="H19" s="14">
        <v>1.4186257767982902</v>
      </c>
      <c r="I19" s="14">
        <v>1.1828996031351373</v>
      </c>
      <c r="J19" s="14">
        <v>1.5672533097440164</v>
      </c>
      <c r="K19" s="14">
        <v>1.6639808868234478</v>
      </c>
      <c r="L19" s="14">
        <v>1.84</v>
      </c>
      <c r="M19" s="14">
        <v>2</v>
      </c>
      <c r="N19" s="14">
        <f t="shared" si="1"/>
        <v>1.6826565741092339</v>
      </c>
    </row>
    <row r="20" spans="1:14" x14ac:dyDescent="0.25">
      <c r="A20" s="6">
        <v>2022</v>
      </c>
      <c r="B20" s="14">
        <v>1.77</v>
      </c>
      <c r="C20" s="14">
        <v>1.69</v>
      </c>
      <c r="D20" s="14">
        <v>2.58</v>
      </c>
      <c r="E20" s="14">
        <v>1.66805439425244</v>
      </c>
      <c r="F20" s="14">
        <v>1.7017437178056529</v>
      </c>
      <c r="G20" s="14">
        <v>1.4408733710595705</v>
      </c>
      <c r="H20" s="14">
        <v>1.5838668231763924</v>
      </c>
      <c r="I20" s="14">
        <v>1.8625163582185056</v>
      </c>
      <c r="J20" s="14">
        <v>1.5988605448933964</v>
      </c>
      <c r="K20" s="14">
        <v>1.8511298567783343</v>
      </c>
      <c r="L20" s="14">
        <v>2.0906286832712615</v>
      </c>
      <c r="M20" s="14">
        <v>1.53</v>
      </c>
      <c r="N20" s="14">
        <f t="shared" si="1"/>
        <v>1.7806394791212963</v>
      </c>
    </row>
    <row r="21" spans="1:14" x14ac:dyDescent="0.25">
      <c r="A21" s="6">
        <v>2023</v>
      </c>
      <c r="B21" s="14">
        <v>2.0947383207242183</v>
      </c>
      <c r="C21" s="14">
        <v>1.7652112852562103</v>
      </c>
      <c r="D21" s="14">
        <v>1.8654885951574378</v>
      </c>
      <c r="E21" s="14">
        <v>1.9049073714586586</v>
      </c>
      <c r="F21" s="14">
        <v>1.4053349770960171</v>
      </c>
      <c r="G21" s="14">
        <v>1.2543760934239381</v>
      </c>
      <c r="H21" s="14">
        <v>1.5179935288160507</v>
      </c>
      <c r="I21" s="14">
        <v>1.1695106021401547</v>
      </c>
      <c r="J21" s="14">
        <v>1.0906701836851649</v>
      </c>
      <c r="K21" s="14">
        <v>1.4093022976524134</v>
      </c>
      <c r="L21" s="14">
        <v>2.0185057273013767</v>
      </c>
      <c r="M21" s="14">
        <v>2.0611343518600425</v>
      </c>
      <c r="N21" s="14">
        <f t="shared" ref="N21:N22" si="2">AVERAGE(B21:M21)</f>
        <v>1.62976444454764</v>
      </c>
    </row>
    <row r="22" spans="1:14" x14ac:dyDescent="0.25">
      <c r="A22" s="6">
        <v>2024</v>
      </c>
      <c r="B22" s="14">
        <v>1.5792250038874207</v>
      </c>
      <c r="C22" s="14">
        <v>1.6616696390995551</v>
      </c>
      <c r="D22" s="14">
        <v>1.5239948018432046</v>
      </c>
      <c r="E22" s="14">
        <v>1.5249098793227167</v>
      </c>
      <c r="F22" s="14">
        <v>1.4545579807920923</v>
      </c>
      <c r="G22" s="14">
        <v>1.4163103028466535</v>
      </c>
      <c r="H22" s="14">
        <v>1.2773111346074555</v>
      </c>
      <c r="I22" s="14">
        <v>1.2000374262019247</v>
      </c>
      <c r="J22" s="14">
        <v>1.6961386675480932</v>
      </c>
      <c r="K22" s="14">
        <v>1.175710051569097</v>
      </c>
      <c r="L22" s="14">
        <v>1.8968682726266151</v>
      </c>
      <c r="M22" s="14">
        <v>1.8500625516604532</v>
      </c>
      <c r="N22" s="14">
        <f t="shared" si="2"/>
        <v>1.5213996426671068</v>
      </c>
    </row>
    <row r="23" spans="1:14" x14ac:dyDescent="0.25">
      <c r="A23" s="6">
        <v>2025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</row>
    <row r="24" spans="1:14" x14ac:dyDescent="0.25">
      <c r="A24" s="6">
        <v>2026</v>
      </c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4" x14ac:dyDescent="0.25">
      <c r="A25" s="6">
        <v>2027</v>
      </c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2"/>
    </row>
    <row r="26" spans="1:14" x14ac:dyDescent="0.25">
      <c r="A26" s="1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8"/>
      <c r="N26" s="9"/>
    </row>
    <row r="27" spans="1:14" x14ac:dyDescent="0.25">
      <c r="A27" s="4" t="s">
        <v>14</v>
      </c>
      <c r="B27" s="5">
        <f t="shared" ref="B27:M27" si="3">AVERAGE(B9:B26)</f>
        <v>1.5387985475555748</v>
      </c>
      <c r="C27" s="5">
        <f t="shared" si="3"/>
        <v>1.6552076035578989</v>
      </c>
      <c r="D27" s="5">
        <f t="shared" si="3"/>
        <v>1.8176441677395547</v>
      </c>
      <c r="E27" s="5">
        <f t="shared" si="3"/>
        <v>1.5810322991811161</v>
      </c>
      <c r="F27" s="5">
        <f t="shared" si="3"/>
        <v>1.3296340637184274</v>
      </c>
      <c r="G27" s="5">
        <f t="shared" si="3"/>
        <v>1.163242232168882</v>
      </c>
      <c r="H27" s="5">
        <f t="shared" si="3"/>
        <v>1.2002500259012983</v>
      </c>
      <c r="I27" s="5">
        <f t="shared" si="3"/>
        <v>1.1668708906556229</v>
      </c>
      <c r="J27" s="5">
        <f t="shared" si="3"/>
        <v>1.3257720708838552</v>
      </c>
      <c r="K27" s="5">
        <f t="shared" si="3"/>
        <v>1.43284026096713</v>
      </c>
      <c r="L27" s="5">
        <f t="shared" si="3"/>
        <v>1.5834199260509716</v>
      </c>
      <c r="M27" s="5">
        <f t="shared" si="3"/>
        <v>1.702366265861049</v>
      </c>
      <c r="N27" s="9"/>
    </row>
    <row r="28" spans="1:14" x14ac:dyDescent="0.25">
      <c r="A28" s="4" t="s">
        <v>15</v>
      </c>
      <c r="B28" s="5">
        <f t="shared" ref="B28:M28" si="4">MAX(B9:B26)</f>
        <v>2.0947383207242183</v>
      </c>
      <c r="C28" s="5">
        <f t="shared" si="4"/>
        <v>1.9707570436990898</v>
      </c>
      <c r="D28" s="5">
        <f t="shared" si="4"/>
        <v>2.58</v>
      </c>
      <c r="E28" s="5">
        <f t="shared" si="4"/>
        <v>1.9049073714586586</v>
      </c>
      <c r="F28" s="5">
        <f t="shared" si="4"/>
        <v>1.7017437178056529</v>
      </c>
      <c r="G28" s="5">
        <f t="shared" si="4"/>
        <v>1.53</v>
      </c>
      <c r="H28" s="5">
        <f t="shared" si="4"/>
        <v>1.5838668231763924</v>
      </c>
      <c r="I28" s="5">
        <f t="shared" si="4"/>
        <v>1.8625163582185056</v>
      </c>
      <c r="J28" s="5">
        <f t="shared" si="4"/>
        <v>1.6961386675480932</v>
      </c>
      <c r="K28" s="5">
        <f t="shared" si="4"/>
        <v>1.8511298567783343</v>
      </c>
      <c r="L28" s="5">
        <f t="shared" si="4"/>
        <v>2.0906286832712615</v>
      </c>
      <c r="M28" s="5">
        <f t="shared" si="4"/>
        <v>2.2000000000000002</v>
      </c>
      <c r="N28" s="9"/>
    </row>
    <row r="29" spans="1:14" x14ac:dyDescent="0.25">
      <c r="A29" s="4" t="s">
        <v>16</v>
      </c>
      <c r="B29" s="5">
        <f t="shared" ref="B29:M29" si="5">MIN(B9:B26)</f>
        <v>1.2</v>
      </c>
      <c r="C29" s="5">
        <f t="shared" si="5"/>
        <v>1.36</v>
      </c>
      <c r="D29" s="5">
        <f t="shared" si="5"/>
        <v>1.2718205644702265</v>
      </c>
      <c r="E29" s="5">
        <f t="shared" si="5"/>
        <v>1.21</v>
      </c>
      <c r="F29" s="5">
        <f t="shared" si="5"/>
        <v>1.0900000000000001</v>
      </c>
      <c r="G29" s="5">
        <f t="shared" si="5"/>
        <v>0.87</v>
      </c>
      <c r="H29" s="5">
        <f t="shared" si="5"/>
        <v>0.87</v>
      </c>
      <c r="I29" s="5">
        <f t="shared" si="5"/>
        <v>0.97</v>
      </c>
      <c r="J29" s="5">
        <f t="shared" si="5"/>
        <v>1.0906701836851649</v>
      </c>
      <c r="K29" s="5">
        <f t="shared" si="5"/>
        <v>1.01</v>
      </c>
      <c r="L29" s="5">
        <f t="shared" si="5"/>
        <v>1.1100000000000001</v>
      </c>
      <c r="M29" s="5">
        <f t="shared" si="5"/>
        <v>1.2</v>
      </c>
      <c r="N29" s="9"/>
    </row>
  </sheetData>
  <mergeCells count="5">
    <mergeCell ref="N7:N8"/>
    <mergeCell ref="A7:A8"/>
    <mergeCell ref="B7:M7"/>
    <mergeCell ref="A3:Q3"/>
    <mergeCell ref="A5:Q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TatarnikovV</cp:lastModifiedBy>
  <dcterms:created xsi:type="dcterms:W3CDTF">2013-10-21T09:04:38Z</dcterms:created>
  <dcterms:modified xsi:type="dcterms:W3CDTF">2025-01-27T05:20:14Z</dcterms:modified>
</cp:coreProperties>
</file>