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690" yWindow="240" windowWidth="11085" windowHeight="81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20" i="1" l="1"/>
  <c r="B25" i="1" l="1"/>
  <c r="N19" i="1"/>
  <c r="N18" i="1" l="1"/>
  <c r="N17" i="1" l="1"/>
  <c r="N16" i="1" l="1"/>
  <c r="G27" i="1" l="1"/>
  <c r="G26" i="1"/>
  <c r="G25" i="1"/>
  <c r="N15" i="1" l="1"/>
  <c r="M27" i="1"/>
  <c r="C25" i="1"/>
  <c r="D25" i="1"/>
  <c r="E25" i="1"/>
  <c r="F25" i="1"/>
  <c r="H25" i="1"/>
  <c r="I25" i="1"/>
  <c r="J25" i="1"/>
  <c r="K25" i="1"/>
  <c r="L25" i="1"/>
  <c r="M25" i="1"/>
  <c r="C26" i="1"/>
  <c r="D26" i="1"/>
  <c r="E26" i="1"/>
  <c r="F26" i="1"/>
  <c r="H26" i="1"/>
  <c r="I26" i="1"/>
  <c r="J26" i="1"/>
  <c r="K26" i="1"/>
  <c r="L26" i="1"/>
  <c r="M26" i="1"/>
  <c r="C27" i="1"/>
  <c r="D27" i="1"/>
  <c r="E27" i="1"/>
  <c r="F27" i="1"/>
  <c r="H27" i="1"/>
  <c r="I27" i="1"/>
  <c r="J27" i="1"/>
  <c r="K27" i="1"/>
  <c r="L27" i="1"/>
  <c r="B27" i="1"/>
  <c r="B26" i="1"/>
  <c r="N8" i="1" l="1"/>
  <c r="N13" i="1" l="1"/>
  <c r="N14" i="1" l="1"/>
  <c r="N12" i="1" l="1"/>
  <c r="N11" i="1" l="1"/>
  <c r="N10" i="1" l="1"/>
  <c r="N9" i="1" l="1"/>
  <c r="N7" i="1"/>
</calcChain>
</file>

<file path=xl/sharedStrings.xml><?xml version="1.0" encoding="utf-8"?>
<sst xmlns="http://schemas.openxmlformats.org/spreadsheetml/2006/main" count="20" uniqueCount="20">
  <si>
    <t>Месяц</t>
  </si>
  <si>
    <t>Год</t>
  </si>
  <si>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</si>
  <si>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</si>
  <si>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</si>
  <si>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</si>
  <si>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</si>
  <si>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</si>
  <si>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</si>
  <si>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</si>
  <si>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</si>
  <si>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</si>
  <si>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</si>
  <si>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</si>
  <si>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Средн.</t>
  </si>
  <si>
    <t>Макс.</t>
  </si>
  <si>
    <t>Мин.</t>
  </si>
  <si>
    <t>Средний градиент, мб</t>
  </si>
  <si>
    <t>Широтный южнокаспийский градиент атмосферного давления</t>
  </si>
  <si>
    <t>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</si>
</sst>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left"/>
    </xf>
    <xf numFmtId="2" fontId="0" fillId="0" borderId="0" xfId="0" applyNumberFormat="1"/>
    <xf numFmtId="0" fontId="3" fillId="0" borderId="0" xfId="0" applyFont="1" applyAlignment="1">
      <alignment horizontal="left"/>
    </xf>
    <xf numFmtId="164" fontId="4" fillId="0" borderId="0" xfId="0" applyNumberFormat="1" applyFont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zoomScale="70" zoomScaleNormal="70" workbookViewId="0">
      <selection activeCell="B20" sqref="B20:M20"/>
    </sheetView>
  </sheetViews>
  <sheetFormatPr defaultRowHeight="15" x14ac:dyDescent="0.25"/>
  <sheetData>
    <row r="1" spans="1:14" x14ac:dyDescent="0.25">
      <c r="A1" s="1"/>
      <c r="B1" s="1"/>
      <c r="C1" s="20" t="s">
        <v>18</v>
      </c>
      <c r="D1" s="20"/>
      <c r="E1" s="20"/>
      <c r="F1" s="20"/>
      <c r="G1" s="20"/>
      <c r="H1" s="20"/>
      <c r="I1" s="20"/>
      <c r="J1" s="20"/>
      <c r="K1" s="20"/>
      <c r="L1" s="20"/>
      <c r="M1" s="20"/>
      <c r="N1" s="2"/>
    </row>
    <row r="2" spans="1:14" x14ac:dyDescent="0.25">
      <c r="A2" s="1"/>
      <c r="B2" s="1"/>
      <c r="C2" s="3"/>
      <c r="D2" s="3"/>
      <c r="E2" s="3"/>
      <c r="F2" s="3"/>
      <c r="G2" s="3"/>
      <c r="H2" s="3"/>
      <c r="I2" s="3"/>
      <c r="J2" s="3"/>
      <c r="K2" s="4"/>
      <c r="L2" s="4"/>
      <c r="M2" s="4"/>
      <c r="N2" s="2"/>
    </row>
    <row r="3" spans="1:14" x14ac:dyDescent="0.25">
      <c r="A3" s="5"/>
      <c r="B3" s="1"/>
      <c r="C3" s="20" t="s">
        <v>17</v>
      </c>
      <c r="D3" s="20"/>
      <c r="E3" s="20"/>
      <c r="F3" s="20"/>
      <c r="G3" s="20"/>
      <c r="H3" s="20"/>
      <c r="I3" s="20"/>
      <c r="J3" s="20"/>
      <c r="K3" s="20"/>
      <c r="L3" s="20"/>
      <c r="M3" s="20"/>
      <c r="N3" s="2"/>
    </row>
    <row r="4" spans="1:14" x14ac:dyDescent="0.25">
      <c r="A4" s="1"/>
      <c r="B4" s="1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</row>
    <row r="5" spans="1:14" x14ac:dyDescent="0.25">
      <c r="A5" s="21" t="s">
        <v>19</v>
      </c>
      <c r="B5" s="22" t="s">
        <v>0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3" t="s">
        <v>1</v>
      </c>
    </row>
    <row r="6" spans="1:14" x14ac:dyDescent="0.25">
      <c r="A6" s="21"/>
      <c r="B6" s="7" t="s">
        <v>2</v>
      </c>
      <c r="C6" s="7" t="s">
        <v>3</v>
      </c>
      <c r="D6" s="7" t="s">
        <v>4</v>
      </c>
      <c r="E6" s="7" t="s">
        <v>5</v>
      </c>
      <c r="F6" s="7" t="s">
        <v>6</v>
      </c>
      <c r="G6" s="7" t="s">
        <v>7</v>
      </c>
      <c r="H6" s="7" t="s">
        <v>8</v>
      </c>
      <c r="I6" s="7" t="s">
        <v>9</v>
      </c>
      <c r="J6" s="7" t="s">
        <v>10</v>
      </c>
      <c r="K6" s="7" t="s">
        <v>11</v>
      </c>
      <c r="L6" s="7" t="s">
        <v>12</v>
      </c>
      <c r="M6" s="7" t="s">
        <v>13</v>
      </c>
      <c r="N6" s="23"/>
    </row>
    <row r="7" spans="1:14" x14ac:dyDescent="0.25">
      <c r="A7" s="8">
        <v>2011</v>
      </c>
      <c r="B7" s="6"/>
      <c r="C7" s="6"/>
      <c r="D7" s="6"/>
      <c r="E7" s="6"/>
      <c r="F7" s="6"/>
      <c r="G7" s="6"/>
      <c r="H7" s="6"/>
      <c r="I7" s="6"/>
      <c r="J7" s="6"/>
      <c r="K7" s="9">
        <v>-3.1</v>
      </c>
      <c r="L7" s="9">
        <v>-2.9</v>
      </c>
      <c r="M7" s="9">
        <v>-1.4</v>
      </c>
      <c r="N7" s="10">
        <f t="shared" ref="N7:N18" si="0">AVERAGE(B7:M7)</f>
        <v>-2.4666666666666668</v>
      </c>
    </row>
    <row r="8" spans="1:14" x14ac:dyDescent="0.25">
      <c r="A8" s="8">
        <v>2012</v>
      </c>
      <c r="B8" s="6">
        <v>-2.5</v>
      </c>
      <c r="C8" s="6">
        <v>-2.7</v>
      </c>
      <c r="D8" s="6">
        <v>-1.8</v>
      </c>
      <c r="E8" s="6">
        <v>-1.1000000000000001</v>
      </c>
      <c r="F8" s="6">
        <v>-1.9</v>
      </c>
      <c r="G8" s="6">
        <v>-2.4</v>
      </c>
      <c r="H8" s="6">
        <v>-2.2999999999999998</v>
      </c>
      <c r="I8" s="6">
        <v>-2.5</v>
      </c>
      <c r="J8" s="6">
        <v>-2.6</v>
      </c>
      <c r="K8" s="9">
        <v>-2.1</v>
      </c>
      <c r="L8" s="9">
        <v>-2.9</v>
      </c>
      <c r="M8" s="9">
        <v>-2.1</v>
      </c>
      <c r="N8" s="10">
        <f>AVERAGE(B8:M8)</f>
        <v>-2.2416666666666667</v>
      </c>
    </row>
    <row r="9" spans="1:14" x14ac:dyDescent="0.25">
      <c r="A9" s="8">
        <v>2013</v>
      </c>
      <c r="B9" s="9">
        <v>-0.4</v>
      </c>
      <c r="C9" s="9">
        <v>-1.4</v>
      </c>
      <c r="D9" s="9">
        <v>-1.1000000000000001</v>
      </c>
      <c r="E9" s="6">
        <v>-1.8</v>
      </c>
      <c r="F9" s="6">
        <v>-1.5</v>
      </c>
      <c r="G9" s="6">
        <v>-1.4</v>
      </c>
      <c r="H9" s="6">
        <v>-2</v>
      </c>
      <c r="I9" s="6">
        <v>-1.9</v>
      </c>
      <c r="J9" s="6">
        <v>-2.8</v>
      </c>
      <c r="K9" s="6">
        <v>-2.2999999999999998</v>
      </c>
      <c r="L9" s="11">
        <v>-1.7</v>
      </c>
      <c r="M9" s="6">
        <v>-1.4</v>
      </c>
      <c r="N9" s="10">
        <f t="shared" si="0"/>
        <v>-1.6416666666666666</v>
      </c>
    </row>
    <row r="10" spans="1:14" x14ac:dyDescent="0.25">
      <c r="A10" s="8">
        <v>2014</v>
      </c>
      <c r="B10" s="18">
        <v>-1.2</v>
      </c>
      <c r="C10" s="18">
        <v>-2</v>
      </c>
      <c r="D10" s="18">
        <v>-1.1000000000000001</v>
      </c>
      <c r="E10" s="18">
        <v>-1.7</v>
      </c>
      <c r="F10" s="18">
        <v>-2.1</v>
      </c>
      <c r="G10" s="18">
        <v>-0.5</v>
      </c>
      <c r="H10" s="18">
        <v>-2.9</v>
      </c>
      <c r="I10" s="18">
        <v>-2.6</v>
      </c>
      <c r="J10" s="18">
        <v>-3</v>
      </c>
      <c r="K10" s="18">
        <v>-3.6</v>
      </c>
      <c r="L10" s="18">
        <v>-3.1</v>
      </c>
      <c r="M10" s="19">
        <v>-1.4</v>
      </c>
      <c r="N10" s="10">
        <f t="shared" si="0"/>
        <v>-2.1</v>
      </c>
    </row>
    <row r="11" spans="1:14" x14ac:dyDescent="0.25">
      <c r="A11" s="8">
        <v>2015</v>
      </c>
      <c r="B11" s="18">
        <v>-2.2000000000000002</v>
      </c>
      <c r="C11" s="18">
        <v>-2.9</v>
      </c>
      <c r="D11" s="18">
        <v>-2.2999999999999998</v>
      </c>
      <c r="E11" s="18">
        <v>-1.9</v>
      </c>
      <c r="F11" s="18">
        <v>-0.2</v>
      </c>
      <c r="G11" s="18">
        <v>-0.5</v>
      </c>
      <c r="H11" s="18">
        <v>-2.2999999999999998</v>
      </c>
      <c r="I11" s="18">
        <v>-2.7</v>
      </c>
      <c r="J11" s="18">
        <v>-2.5</v>
      </c>
      <c r="K11" s="18">
        <v>-4.3</v>
      </c>
      <c r="L11" s="18">
        <v>-1.6</v>
      </c>
      <c r="M11" s="19">
        <v>0.3</v>
      </c>
      <c r="N11" s="10">
        <f t="shared" si="0"/>
        <v>-1.9249999999999998</v>
      </c>
    </row>
    <row r="12" spans="1:14" x14ac:dyDescent="0.25">
      <c r="A12" s="8">
        <v>2016</v>
      </c>
      <c r="B12" s="18">
        <v>-1.48</v>
      </c>
      <c r="C12" s="18">
        <v>-1.5</v>
      </c>
      <c r="D12" s="18">
        <v>-1.7</v>
      </c>
      <c r="E12" s="18">
        <v>-1.7</v>
      </c>
      <c r="F12" s="18">
        <v>-2.4</v>
      </c>
      <c r="G12" s="18">
        <v>-3</v>
      </c>
      <c r="H12" s="18">
        <v>-2.7</v>
      </c>
      <c r="I12" s="18">
        <v>-2.4</v>
      </c>
      <c r="J12" s="18">
        <v>-3.8</v>
      </c>
      <c r="K12" s="18">
        <v>-4.5</v>
      </c>
      <c r="L12" s="18">
        <v>-2.6</v>
      </c>
      <c r="M12" s="19">
        <v>-1.8</v>
      </c>
      <c r="N12" s="10">
        <f t="shared" si="0"/>
        <v>-2.4650000000000003</v>
      </c>
    </row>
    <row r="13" spans="1:14" x14ac:dyDescent="0.25">
      <c r="A13" s="8">
        <v>2017</v>
      </c>
      <c r="B13" s="18">
        <v>-2.7</v>
      </c>
      <c r="C13" s="18">
        <v>-2.5</v>
      </c>
      <c r="D13" s="18">
        <v>-2.5</v>
      </c>
      <c r="E13" s="18">
        <v>-2.4</v>
      </c>
      <c r="F13" s="18">
        <v>-2.4</v>
      </c>
      <c r="G13" s="18">
        <v>-2.9</v>
      </c>
      <c r="H13" s="18">
        <v>-3.1</v>
      </c>
      <c r="I13" s="18">
        <v>-3.3</v>
      </c>
      <c r="J13" s="18">
        <v>-3.7</v>
      </c>
      <c r="K13" s="18">
        <v>-2.6</v>
      </c>
      <c r="L13" s="18">
        <v>-2.8</v>
      </c>
      <c r="M13" s="19">
        <v>-2.2000000000000002</v>
      </c>
      <c r="N13" s="10">
        <f t="shared" ref="N13" si="1">AVERAGE(B13:M13)</f>
        <v>-2.7583333333333333</v>
      </c>
    </row>
    <row r="14" spans="1:14" x14ac:dyDescent="0.25">
      <c r="A14" s="8">
        <v>2018</v>
      </c>
      <c r="B14" s="18">
        <v>-3.4</v>
      </c>
      <c r="C14" s="18">
        <v>-2.8</v>
      </c>
      <c r="D14" s="18">
        <v>-2.7</v>
      </c>
      <c r="E14" s="18">
        <v>-1.8</v>
      </c>
      <c r="F14" s="18">
        <v>-2.2999999999999998</v>
      </c>
      <c r="G14" s="18">
        <v>-2.2999999999999998</v>
      </c>
      <c r="H14" s="18">
        <v>-2.8</v>
      </c>
      <c r="I14" s="18">
        <v>-3.3</v>
      </c>
      <c r="J14" s="18">
        <v>-3.4</v>
      </c>
      <c r="K14" s="18">
        <v>-2.8024193548387042</v>
      </c>
      <c r="L14" s="18">
        <v>-3.4675000000000029</v>
      </c>
      <c r="M14" s="19">
        <v>-2.4879032258064582</v>
      </c>
      <c r="N14" s="10">
        <f t="shared" si="0"/>
        <v>-2.7964852150537638</v>
      </c>
    </row>
    <row r="15" spans="1:14" x14ac:dyDescent="0.25">
      <c r="A15" s="8">
        <v>2019</v>
      </c>
      <c r="B15" s="18">
        <v>-1.4427419354838671</v>
      </c>
      <c r="C15" s="18">
        <v>-2.926785714285717</v>
      </c>
      <c r="D15" s="18">
        <v>-2.9225806451612963</v>
      </c>
      <c r="E15" s="18">
        <v>-2.8675000000000019</v>
      </c>
      <c r="F15" s="18">
        <v>-2.8467741935483852</v>
      </c>
      <c r="G15" s="18">
        <v>-3.1341666666666659</v>
      </c>
      <c r="H15" s="18">
        <v>-2.6532258064516112</v>
      </c>
      <c r="I15" s="18">
        <v>-3.3268292682926797</v>
      </c>
      <c r="J15" s="18">
        <v>-3.67916666666666</v>
      </c>
      <c r="K15" s="18">
        <v>-3.2120967741935345</v>
      </c>
      <c r="L15" s="18">
        <v>-3.2316239316239308</v>
      </c>
      <c r="M15" s="19">
        <v>-2.2862903225806517</v>
      </c>
      <c r="N15" s="10">
        <f t="shared" si="0"/>
        <v>-2.8774818270795834</v>
      </c>
    </row>
    <row r="16" spans="1:14" x14ac:dyDescent="0.25">
      <c r="A16" s="8">
        <v>2020</v>
      </c>
      <c r="B16" s="18">
        <v>-2.4701612903225767</v>
      </c>
      <c r="C16" s="18">
        <v>-1.6413793103448382</v>
      </c>
      <c r="D16" s="18">
        <v>-2.5637096774193666</v>
      </c>
      <c r="E16" s="18">
        <v>-3</v>
      </c>
      <c r="F16" s="18">
        <v>-2.2612903225806376</v>
      </c>
      <c r="G16" s="18">
        <v>-2.5612903225806445</v>
      </c>
      <c r="H16" s="18">
        <v>-2.5612903225806445</v>
      </c>
      <c r="I16" s="18">
        <v>-3.1341463414634156</v>
      </c>
      <c r="J16" s="18">
        <v>-3.4389830508474497</v>
      </c>
      <c r="K16" s="18">
        <v>-2.9901639344262234</v>
      </c>
      <c r="L16" s="18">
        <v>-3.5533333333333332</v>
      </c>
      <c r="M16" s="19">
        <v>-3.6983739837398435</v>
      </c>
      <c r="N16" s="10">
        <f t="shared" si="0"/>
        <v>-2.822843490803248</v>
      </c>
    </row>
    <row r="17" spans="1:14" x14ac:dyDescent="0.25">
      <c r="A17" s="8">
        <v>2021</v>
      </c>
      <c r="B17" s="18">
        <v>1.6593495934959481</v>
      </c>
      <c r="C17" s="18">
        <v>-2.8</v>
      </c>
      <c r="D17" s="18">
        <v>-3.0201612903225907</v>
      </c>
      <c r="E17" s="18">
        <v>-2.5016666666666718</v>
      </c>
      <c r="F17" s="18">
        <v>-2.5861788617886137</v>
      </c>
      <c r="G17" s="18">
        <v>-3.3890756302520995</v>
      </c>
      <c r="H17" s="18">
        <v>-3.2454545454545394</v>
      </c>
      <c r="I17" s="18">
        <v>-3.1403225806451576</v>
      </c>
      <c r="J17" s="18">
        <v>-4.1091666666666651</v>
      </c>
      <c r="K17" s="18">
        <v>-4.0642276422764239</v>
      </c>
      <c r="L17" s="18">
        <v>-2.35</v>
      </c>
      <c r="M17" s="18">
        <v>0.19</v>
      </c>
      <c r="N17" s="18">
        <f t="shared" si="0"/>
        <v>-2.4464086908814013</v>
      </c>
    </row>
    <row r="18" spans="1:14" x14ac:dyDescent="0.25">
      <c r="A18" s="8">
        <v>2022</v>
      </c>
      <c r="B18" s="18">
        <v>-0.2</v>
      </c>
      <c r="C18" s="18">
        <v>0</v>
      </c>
      <c r="D18" s="18">
        <v>-1.35</v>
      </c>
      <c r="E18" s="18">
        <v>0.30833333333333335</v>
      </c>
      <c r="F18" s="18">
        <v>-0.34677419354838712</v>
      </c>
      <c r="G18" s="18">
        <v>-0.55000000000000004</v>
      </c>
      <c r="H18" s="18">
        <v>-1.1290322580645162</v>
      </c>
      <c r="I18" s="18">
        <v>-1.3306451612903225</v>
      </c>
      <c r="J18" s="18">
        <v>-1.1499999999999999</v>
      </c>
      <c r="K18" s="18">
        <v>-1.1774193548387097</v>
      </c>
      <c r="L18" s="18">
        <v>-0.46666666666666667</v>
      </c>
      <c r="M18" s="18">
        <v>-1.3</v>
      </c>
      <c r="N18" s="18">
        <f t="shared" si="0"/>
        <v>-0.72435035842293916</v>
      </c>
    </row>
    <row r="19" spans="1:14" x14ac:dyDescent="0.25">
      <c r="A19" s="8">
        <v>2023</v>
      </c>
      <c r="B19" s="18">
        <v>0.68548387096774188</v>
      </c>
      <c r="C19" s="18">
        <v>-0.16071428571428573</v>
      </c>
      <c r="D19" s="18">
        <v>-0.19354838709677419</v>
      </c>
      <c r="E19" s="18">
        <v>-0.67500000000000004</v>
      </c>
      <c r="F19" s="18">
        <v>-0.87903225806451613</v>
      </c>
      <c r="G19" s="18">
        <v>-0.67500000000000004</v>
      </c>
      <c r="H19" s="18">
        <v>-0.91935483870967738</v>
      </c>
      <c r="I19" s="18">
        <v>-0.81451612903225812</v>
      </c>
      <c r="J19" s="18">
        <v>-1.3333333333333333</v>
      </c>
      <c r="K19" s="18">
        <v>-0.13709677419354838</v>
      </c>
      <c r="L19" s="18">
        <v>1</v>
      </c>
      <c r="M19" s="18">
        <v>0.33064516129032256</v>
      </c>
      <c r="N19" s="18">
        <f t="shared" ref="N19:N20" si="2">AVERAGE(B19:M19)</f>
        <v>-0.31428891449052737</v>
      </c>
    </row>
    <row r="20" spans="1:14" x14ac:dyDescent="0.25">
      <c r="A20" s="8">
        <v>2024</v>
      </c>
      <c r="B20" s="18">
        <v>0.18548387096774194</v>
      </c>
      <c r="C20" s="18">
        <v>-0.32758620689655171</v>
      </c>
      <c r="D20" s="18">
        <v>-0.58870967741935487</v>
      </c>
      <c r="E20" s="18">
        <v>-0.15833333333333333</v>
      </c>
      <c r="F20" s="18">
        <v>-0.87096774193548387</v>
      </c>
      <c r="G20" s="18">
        <v>-0.6333333333333333</v>
      </c>
      <c r="H20" s="18">
        <v>-1</v>
      </c>
      <c r="I20" s="18">
        <v>-0.782258064516129</v>
      </c>
      <c r="J20" s="18">
        <v>-1.325</v>
      </c>
      <c r="K20" s="18">
        <v>-1.0564516129032258</v>
      </c>
      <c r="L20" s="18">
        <v>-0.42499999999999999</v>
      </c>
      <c r="M20" s="18">
        <v>0.20967741935483872</v>
      </c>
      <c r="N20" s="18">
        <f t="shared" si="2"/>
        <v>-0.56437322333456919</v>
      </c>
    </row>
    <row r="21" spans="1:14" x14ac:dyDescent="0.25">
      <c r="A21" s="8">
        <v>2025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</row>
    <row r="22" spans="1:14" x14ac:dyDescent="0.25">
      <c r="A22" s="8">
        <v>2026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</row>
    <row r="23" spans="1:14" x14ac:dyDescent="0.25">
      <c r="A23" s="8">
        <v>2027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9"/>
      <c r="N23" s="10"/>
    </row>
    <row r="24" spans="1:14" x14ac:dyDescent="0.25">
      <c r="A24" s="12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4"/>
      <c r="N24" s="15"/>
    </row>
    <row r="25" spans="1:14" x14ac:dyDescent="0.25">
      <c r="A25" s="16" t="s">
        <v>14</v>
      </c>
      <c r="B25" s="17">
        <f>AVERAGE(B7:B24)</f>
        <v>-1.1894296838750007</v>
      </c>
      <c r="C25" s="17">
        <f t="shared" ref="C25:M25" si="3">AVERAGE(C7:C24)</f>
        <v>-1.8197281167108765</v>
      </c>
      <c r="D25" s="17">
        <f t="shared" si="3"/>
        <v>-1.8337468982630298</v>
      </c>
      <c r="E25" s="17">
        <f t="shared" si="3"/>
        <v>-1.6380128205128213</v>
      </c>
      <c r="F25" s="17">
        <f t="shared" si="3"/>
        <v>-1.7377705824204634</v>
      </c>
      <c r="G25" s="17">
        <f t="shared" si="3"/>
        <v>-1.8417589194486728</v>
      </c>
      <c r="H25" s="17">
        <f t="shared" si="3"/>
        <v>-2.2775659824046914</v>
      </c>
      <c r="I25" s="17">
        <f t="shared" si="3"/>
        <v>-2.4022090419415361</v>
      </c>
      <c r="J25" s="17">
        <f t="shared" si="3"/>
        <v>-2.8335115167318543</v>
      </c>
      <c r="K25" s="17">
        <f t="shared" si="3"/>
        <v>-2.7099911034050268</v>
      </c>
      <c r="L25" s="17">
        <f t="shared" si="3"/>
        <v>-2.1495802808302811</v>
      </c>
      <c r="M25" s="17">
        <f t="shared" si="3"/>
        <v>-1.3601603536772706</v>
      </c>
      <c r="N25" s="15"/>
    </row>
    <row r="26" spans="1:14" x14ac:dyDescent="0.25">
      <c r="A26" s="16" t="s">
        <v>15</v>
      </c>
      <c r="B26" s="17">
        <f t="shared" ref="B26:M26" si="4">MAX(B7:B24)</f>
        <v>1.6593495934959481</v>
      </c>
      <c r="C26" s="17">
        <f t="shared" si="4"/>
        <v>0</v>
      </c>
      <c r="D26" s="17">
        <f t="shared" si="4"/>
        <v>-0.19354838709677419</v>
      </c>
      <c r="E26" s="17">
        <f t="shared" si="4"/>
        <v>0.30833333333333335</v>
      </c>
      <c r="F26" s="17">
        <f t="shared" si="4"/>
        <v>-0.2</v>
      </c>
      <c r="G26" s="17">
        <f t="shared" si="4"/>
        <v>-0.5</v>
      </c>
      <c r="H26" s="17">
        <f t="shared" si="4"/>
        <v>-0.91935483870967738</v>
      </c>
      <c r="I26" s="17">
        <f t="shared" si="4"/>
        <v>-0.782258064516129</v>
      </c>
      <c r="J26" s="17">
        <f t="shared" si="4"/>
        <v>-1.1499999999999999</v>
      </c>
      <c r="K26" s="17">
        <f t="shared" si="4"/>
        <v>-0.13709677419354838</v>
      </c>
      <c r="L26" s="17">
        <f t="shared" si="4"/>
        <v>1</v>
      </c>
      <c r="M26" s="17">
        <f t="shared" si="4"/>
        <v>0.33064516129032256</v>
      </c>
      <c r="N26" s="15"/>
    </row>
    <row r="27" spans="1:14" x14ac:dyDescent="0.25">
      <c r="A27" s="16" t="s">
        <v>16</v>
      </c>
      <c r="B27" s="17">
        <f t="shared" ref="B27:M27" si="5">MIN(B7:B24)</f>
        <v>-3.4</v>
      </c>
      <c r="C27" s="17">
        <f t="shared" si="5"/>
        <v>-2.926785714285717</v>
      </c>
      <c r="D27" s="17">
        <f t="shared" si="5"/>
        <v>-3.0201612903225907</v>
      </c>
      <c r="E27" s="17">
        <f t="shared" si="5"/>
        <v>-3</v>
      </c>
      <c r="F27" s="17">
        <f t="shared" si="5"/>
        <v>-2.8467741935483852</v>
      </c>
      <c r="G27" s="17">
        <f t="shared" si="5"/>
        <v>-3.3890756302520995</v>
      </c>
      <c r="H27" s="17">
        <f t="shared" si="5"/>
        <v>-3.2454545454545394</v>
      </c>
      <c r="I27" s="17">
        <f t="shared" si="5"/>
        <v>-3.3268292682926797</v>
      </c>
      <c r="J27" s="17">
        <f t="shared" si="5"/>
        <v>-4.1091666666666651</v>
      </c>
      <c r="K27" s="17">
        <f t="shared" si="5"/>
        <v>-4.5</v>
      </c>
      <c r="L27" s="17">
        <f t="shared" si="5"/>
        <v>-3.5533333333333332</v>
      </c>
      <c r="M27" s="17">
        <f t="shared" si="5"/>
        <v>-3.6983739837398435</v>
      </c>
      <c r="N27" s="15"/>
    </row>
  </sheetData>
  <mergeCells count="5">
    <mergeCell ref="C1:M1"/>
    <mergeCell ref="C3:M3"/>
    <mergeCell ref="A5:A6"/>
    <mergeCell ref="B5:M5"/>
    <mergeCell ref="N5:N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Каспниц</dc:creator>
  <cp:lastModifiedBy>TatarnikovV</cp:lastModifiedBy>
  <dcterms:created xsi:type="dcterms:W3CDTF">2013-10-21T12:11:17Z</dcterms:created>
  <dcterms:modified xsi:type="dcterms:W3CDTF">2025-01-23T10:03:28Z</dcterms:modified>
</cp:coreProperties>
</file>