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150" yWindow="120" windowWidth="13140" windowHeight="120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6" i="1" l="1"/>
  <c r="G27" i="1" l="1"/>
  <c r="G26" i="1"/>
  <c r="G25" i="1"/>
  <c r="N15" i="1" l="1"/>
  <c r="C25" i="1"/>
  <c r="D25" i="1"/>
  <c r="E25" i="1"/>
  <c r="F25" i="1"/>
  <c r="H25" i="1"/>
  <c r="I25" i="1"/>
  <c r="J25" i="1"/>
  <c r="K25" i="1"/>
  <c r="L25" i="1"/>
  <c r="M25" i="1"/>
  <c r="C26" i="1"/>
  <c r="D26" i="1"/>
  <c r="E26" i="1"/>
  <c r="F26" i="1"/>
  <c r="H26" i="1"/>
  <c r="I26" i="1"/>
  <c r="J26" i="1"/>
  <c r="K26" i="1"/>
  <c r="L26" i="1"/>
  <c r="M26" i="1"/>
  <c r="C27" i="1"/>
  <c r="D27" i="1"/>
  <c r="E27" i="1"/>
  <c r="F27" i="1"/>
  <c r="H27" i="1"/>
  <c r="I27" i="1"/>
  <c r="J27" i="1"/>
  <c r="K27" i="1"/>
  <c r="L27" i="1"/>
  <c r="M27" i="1"/>
  <c r="B27" i="1"/>
  <c r="B26" i="1"/>
  <c r="B25" i="1"/>
  <c r="N13" i="1" l="1"/>
  <c r="N14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<sst xmlns="http://schemas.openxmlformats.org/spreadsheetml/2006/main" count="20" uniqueCount="20">
  <si>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</si>
  <si>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</si>
  <si>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</si>
  <si>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</si>
  <si>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</si>
  <si>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</si>
  <si>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</si>
  <si>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</si>
  <si>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</si>
  <si>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</si>
  <si>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</si>
  <si>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</si>
  <si>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</si>
  <si>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</si>
  <si>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</si>
  <si>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</si>
  <si>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</si>
  <si>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Широтный среднекаспийский градиент атмосферного давления</t>
  </si>
  <si>
    <t>Годы</t>
  </si>
  <si>
    <t>Средний максимальный градиент, мб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</si>
</sst>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70" zoomScaleNormal="70" workbookViewId="0">
      <selection activeCell="N39" sqref="N39"/>
    </sheetView>
  </sheetViews>
  <sheetFormatPr defaultRowHeight="15" x14ac:dyDescent="0.25"/>
  <sheetData>
    <row r="1" spans="1:14" x14ac:dyDescent="0.25">
      <c r="A1" s="2"/>
      <c r="B1" s="2"/>
      <c r="C1" s="19" t="s">
        <v>17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4"/>
    </row>
    <row r="2" spans="1:14" x14ac:dyDescent="0.25">
      <c r="A2" s="2"/>
      <c r="B2" s="2"/>
      <c r="C2" s="1"/>
      <c r="D2" s="1"/>
      <c r="E2" s="1"/>
      <c r="F2" s="1"/>
      <c r="G2" s="1"/>
      <c r="H2" s="1"/>
      <c r="I2" s="1"/>
      <c r="J2" s="1"/>
      <c r="K2" s="3"/>
      <c r="L2" s="3"/>
      <c r="M2" s="3"/>
      <c r="N2" s="4"/>
    </row>
    <row r="3" spans="1:14" x14ac:dyDescent="0.25">
      <c r="A3" s="5"/>
      <c r="B3" s="2"/>
      <c r="C3" s="19" t="s">
        <v>19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4"/>
    </row>
    <row r="4" spans="1:14" x14ac:dyDescent="0.25">
      <c r="A4" s="2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1:14" x14ac:dyDescent="0.25">
      <c r="A5" s="20" t="s">
        <v>18</v>
      </c>
      <c r="B5" s="21" t="s">
        <v>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 t="s">
        <v>1</v>
      </c>
    </row>
    <row r="6" spans="1:14" x14ac:dyDescent="0.25">
      <c r="A6" s="20"/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7" t="s">
        <v>7</v>
      </c>
      <c r="H6" s="7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7" t="s">
        <v>13</v>
      </c>
      <c r="N6" s="22"/>
    </row>
    <row r="7" spans="1:14" x14ac:dyDescent="0.25">
      <c r="A7" s="8">
        <v>2011</v>
      </c>
      <c r="B7" s="6"/>
      <c r="C7" s="6"/>
      <c r="D7" s="6"/>
      <c r="E7" s="6"/>
      <c r="F7" s="6"/>
      <c r="G7" s="6"/>
      <c r="H7" s="6"/>
      <c r="I7" s="6"/>
      <c r="J7" s="6"/>
      <c r="K7" s="9">
        <v>10.199999999999999</v>
      </c>
      <c r="L7" s="9">
        <v>14.7</v>
      </c>
      <c r="M7" s="9">
        <v>16.8</v>
      </c>
      <c r="N7" s="10">
        <f t="shared" ref="N7:N18" si="0">AVERAGE(B7:M7)</f>
        <v>13.9</v>
      </c>
    </row>
    <row r="8" spans="1:14" x14ac:dyDescent="0.25">
      <c r="A8" s="8">
        <v>2012</v>
      </c>
      <c r="B8" s="6">
        <v>14.8</v>
      </c>
      <c r="C8" s="6">
        <v>9.6999999999999993</v>
      </c>
      <c r="D8" s="6">
        <v>10.5</v>
      </c>
      <c r="E8" s="6">
        <v>11</v>
      </c>
      <c r="F8" s="6">
        <v>4.0999999999999996</v>
      </c>
      <c r="G8" s="6">
        <v>6.6</v>
      </c>
      <c r="H8" s="6">
        <v>2.6</v>
      </c>
      <c r="I8" s="6">
        <v>5.3</v>
      </c>
      <c r="J8" s="6">
        <v>4.9000000000000004</v>
      </c>
      <c r="K8" s="9">
        <v>8.4</v>
      </c>
      <c r="L8" s="9">
        <v>6.4</v>
      </c>
      <c r="M8" s="9">
        <v>14.9</v>
      </c>
      <c r="N8" s="10">
        <f t="shared" si="0"/>
        <v>8.2666666666666693</v>
      </c>
    </row>
    <row r="9" spans="1:14" x14ac:dyDescent="0.25">
      <c r="A9" s="8">
        <v>2013</v>
      </c>
      <c r="B9" s="9">
        <v>17.7</v>
      </c>
      <c r="C9" s="9">
        <v>13.1</v>
      </c>
      <c r="D9" s="9">
        <v>15.8</v>
      </c>
      <c r="E9" s="6">
        <v>11.4</v>
      </c>
      <c r="F9" s="6">
        <v>9.1999999999999993</v>
      </c>
      <c r="G9" s="6">
        <v>8.1999999999999993</v>
      </c>
      <c r="H9" s="6">
        <v>3.5</v>
      </c>
      <c r="I9" s="6">
        <v>4.4000000000000004</v>
      </c>
      <c r="J9" s="6">
        <v>8.1</v>
      </c>
      <c r="K9" s="6">
        <v>9.6</v>
      </c>
      <c r="L9" s="11">
        <v>8.8000000000000007</v>
      </c>
      <c r="M9" s="6">
        <v>12.4</v>
      </c>
      <c r="N9" s="10">
        <f t="shared" si="0"/>
        <v>10.183333333333332</v>
      </c>
    </row>
    <row r="10" spans="1:14" x14ac:dyDescent="0.25">
      <c r="A10" s="8">
        <v>2014</v>
      </c>
      <c r="B10" s="18">
        <v>13.1</v>
      </c>
      <c r="C10" s="18">
        <v>9.8000000000000007</v>
      </c>
      <c r="D10" s="18">
        <v>13.6</v>
      </c>
      <c r="E10" s="18">
        <v>12.2</v>
      </c>
      <c r="F10" s="18">
        <v>7.5</v>
      </c>
      <c r="G10" s="18">
        <v>5.7</v>
      </c>
      <c r="H10" s="18">
        <v>3.7</v>
      </c>
      <c r="I10" s="18">
        <v>5.9</v>
      </c>
      <c r="J10" s="18">
        <v>9.8000000000000007</v>
      </c>
      <c r="K10" s="18">
        <v>6.6</v>
      </c>
      <c r="L10" s="18">
        <v>7.3</v>
      </c>
      <c r="M10" s="18">
        <v>14.3</v>
      </c>
      <c r="N10" s="10">
        <f t="shared" si="0"/>
        <v>9.125</v>
      </c>
    </row>
    <row r="11" spans="1:14" x14ac:dyDescent="0.25">
      <c r="A11" s="8">
        <v>2015</v>
      </c>
      <c r="B11" s="18">
        <v>14.8</v>
      </c>
      <c r="C11" s="18">
        <v>13.7</v>
      </c>
      <c r="D11" s="18">
        <v>12.1</v>
      </c>
      <c r="E11" s="18">
        <v>11.9</v>
      </c>
      <c r="F11" s="18">
        <v>4.5</v>
      </c>
      <c r="G11" s="18">
        <v>9</v>
      </c>
      <c r="H11" s="18">
        <v>5</v>
      </c>
      <c r="I11" s="18">
        <v>3.4</v>
      </c>
      <c r="J11" s="18">
        <v>6.8</v>
      </c>
      <c r="K11" s="18">
        <v>9.3000000000000007</v>
      </c>
      <c r="L11" s="18">
        <v>11.1</v>
      </c>
      <c r="M11" s="18">
        <v>8.8000000000000007</v>
      </c>
      <c r="N11" s="10">
        <f t="shared" si="0"/>
        <v>9.1999999999999993</v>
      </c>
    </row>
    <row r="12" spans="1:14" x14ac:dyDescent="0.25">
      <c r="A12" s="8">
        <v>2016</v>
      </c>
      <c r="B12" s="18">
        <v>12.4</v>
      </c>
      <c r="C12" s="18">
        <v>11.9</v>
      </c>
      <c r="D12" s="18">
        <v>12.1</v>
      </c>
      <c r="E12" s="18">
        <v>12.2</v>
      </c>
      <c r="F12" s="18">
        <v>4.7</v>
      </c>
      <c r="G12" s="18">
        <v>6.5</v>
      </c>
      <c r="H12" s="18">
        <v>5.8</v>
      </c>
      <c r="I12" s="18">
        <v>5.0999999999999996</v>
      </c>
      <c r="J12" s="18">
        <v>8.6</v>
      </c>
      <c r="K12" s="18">
        <v>8.1999999999999993</v>
      </c>
      <c r="L12" s="18">
        <v>14.6</v>
      </c>
      <c r="M12" s="18">
        <v>11.5</v>
      </c>
      <c r="N12" s="10">
        <f t="shared" si="0"/>
        <v>9.466666666666665</v>
      </c>
    </row>
    <row r="13" spans="1:14" x14ac:dyDescent="0.25">
      <c r="A13" s="8">
        <v>2017</v>
      </c>
      <c r="B13" s="18">
        <v>14.1</v>
      </c>
      <c r="C13" s="18">
        <v>10.3</v>
      </c>
      <c r="D13" s="18">
        <v>8.9</v>
      </c>
      <c r="E13" s="18">
        <v>13.7</v>
      </c>
      <c r="F13" s="18">
        <v>8.3000000000000007</v>
      </c>
      <c r="G13" s="18">
        <v>5.5</v>
      </c>
      <c r="H13" s="18">
        <v>6</v>
      </c>
      <c r="I13" s="18">
        <v>6</v>
      </c>
      <c r="J13" s="18">
        <v>6.3</v>
      </c>
      <c r="K13" s="18">
        <v>9.1999999999999993</v>
      </c>
      <c r="L13" s="18">
        <v>8.9</v>
      </c>
      <c r="M13" s="18">
        <v>14.1</v>
      </c>
      <c r="N13" s="10">
        <f t="shared" ref="N13" si="1">AVERAGE(B13:M13)</f>
        <v>9.2750000000000004</v>
      </c>
    </row>
    <row r="14" spans="1:14" x14ac:dyDescent="0.25">
      <c r="A14" s="8">
        <v>2018</v>
      </c>
      <c r="B14" s="18">
        <v>9.6999999999999993</v>
      </c>
      <c r="C14" s="18">
        <v>10.8</v>
      </c>
      <c r="D14" s="18">
        <v>13.3</v>
      </c>
      <c r="E14" s="18">
        <v>10.5</v>
      </c>
      <c r="F14" s="18">
        <v>7.5</v>
      </c>
      <c r="G14" s="18">
        <v>5.3</v>
      </c>
      <c r="H14" s="18">
        <v>3.4</v>
      </c>
      <c r="I14" s="18">
        <v>3.8</v>
      </c>
      <c r="J14" s="18">
        <v>6.5</v>
      </c>
      <c r="K14" s="18">
        <v>12.199999999999932</v>
      </c>
      <c r="L14" s="18">
        <v>9</v>
      </c>
      <c r="M14" s="18">
        <v>9.5999999999999091</v>
      </c>
      <c r="N14" s="10">
        <f t="shared" si="0"/>
        <v>8.4666666666666526</v>
      </c>
    </row>
    <row r="15" spans="1:14" x14ac:dyDescent="0.25">
      <c r="A15" s="8">
        <v>2019</v>
      </c>
      <c r="B15" s="18">
        <v>14</v>
      </c>
      <c r="C15" s="18">
        <v>9</v>
      </c>
      <c r="D15" s="18">
        <v>9.9000000000000909</v>
      </c>
      <c r="E15" s="18">
        <v>7.1000000000000227</v>
      </c>
      <c r="F15" s="18">
        <v>6.3000000000000682</v>
      </c>
      <c r="G15" s="18">
        <v>5.7999999999999545</v>
      </c>
      <c r="H15" s="18">
        <v>5.6000000000000227</v>
      </c>
      <c r="I15" s="18">
        <v>5.1999999999999318</v>
      </c>
      <c r="J15" s="18">
        <v>5.2999999999999545</v>
      </c>
      <c r="K15" s="18">
        <v>8.1000000000000227</v>
      </c>
      <c r="L15" s="18">
        <v>9.1000000000000227</v>
      </c>
      <c r="M15" s="18">
        <v>10</v>
      </c>
      <c r="N15" s="10">
        <f t="shared" si="0"/>
        <v>7.9500000000000073</v>
      </c>
    </row>
    <row r="16" spans="1:14" x14ac:dyDescent="0.25">
      <c r="A16" s="8">
        <v>2020</v>
      </c>
      <c r="B16" s="18">
        <v>5.1000000000001364</v>
      </c>
      <c r="C16" s="18">
        <v>13.800000000000068</v>
      </c>
      <c r="D16" s="18">
        <v>11.599999999999909</v>
      </c>
      <c r="E16" s="18">
        <v>11.7</v>
      </c>
      <c r="F16" s="18">
        <v>8.7000000000000455</v>
      </c>
      <c r="G16" s="18">
        <v>3.7999999999999545</v>
      </c>
      <c r="H16" s="18">
        <v>3.7999999999999545</v>
      </c>
      <c r="I16" s="18">
        <v>6.1000000000000227</v>
      </c>
      <c r="J16" s="18">
        <v>6.6000000000000227</v>
      </c>
      <c r="K16" s="18">
        <v>10.200000000000045</v>
      </c>
      <c r="L16" s="18">
        <v>9.0999999999999091</v>
      </c>
      <c r="M16" s="18">
        <v>12.200000000000045</v>
      </c>
      <c r="N16" s="10">
        <f t="shared" si="0"/>
        <v>8.5583333333333425</v>
      </c>
    </row>
    <row r="17" spans="1:14" x14ac:dyDescent="0.25">
      <c r="A17" s="8">
        <v>2021</v>
      </c>
      <c r="B17" s="8">
        <v>10.799999999999955</v>
      </c>
      <c r="C17" s="8">
        <v>8.8000000000000007</v>
      </c>
      <c r="D17" s="8">
        <v>11.700000000000045</v>
      </c>
      <c r="E17" s="8">
        <v>10.699999999999932</v>
      </c>
      <c r="F17" s="8">
        <v>8.6000000000000227</v>
      </c>
      <c r="G17" s="8">
        <v>5.5</v>
      </c>
      <c r="H17" s="8">
        <v>3.7999999999999545</v>
      </c>
      <c r="I17" s="8">
        <v>4.6999999999999318</v>
      </c>
      <c r="J17" s="8">
        <v>4.7000000000000455</v>
      </c>
      <c r="K17" s="8">
        <v>8.2999999999999545</v>
      </c>
      <c r="L17" s="8">
        <v>12.7</v>
      </c>
      <c r="M17" s="18">
        <v>13</v>
      </c>
      <c r="N17" s="18">
        <f t="shared" si="0"/>
        <v>8.6083333333333201</v>
      </c>
    </row>
    <row r="18" spans="1:14" x14ac:dyDescent="0.25">
      <c r="A18" s="8">
        <v>2022</v>
      </c>
      <c r="B18" s="18">
        <v>12</v>
      </c>
      <c r="C18" s="18">
        <v>8</v>
      </c>
      <c r="D18" s="18">
        <v>11</v>
      </c>
      <c r="E18" s="18">
        <v>10</v>
      </c>
      <c r="F18" s="18">
        <v>9</v>
      </c>
      <c r="G18" s="18">
        <v>3</v>
      </c>
      <c r="H18" s="18">
        <v>4</v>
      </c>
      <c r="I18" s="18">
        <v>5</v>
      </c>
      <c r="J18" s="18">
        <v>7</v>
      </c>
      <c r="K18" s="18">
        <v>10</v>
      </c>
      <c r="L18" s="18">
        <v>8</v>
      </c>
      <c r="M18" s="18">
        <v>7</v>
      </c>
      <c r="N18" s="18">
        <f t="shared" si="0"/>
        <v>7.833333333333333</v>
      </c>
    </row>
    <row r="19" spans="1:14" x14ac:dyDescent="0.25">
      <c r="A19" s="8">
        <v>2023</v>
      </c>
      <c r="B19" s="18">
        <v>8</v>
      </c>
      <c r="C19" s="18">
        <v>15</v>
      </c>
      <c r="D19" s="18">
        <v>9</v>
      </c>
      <c r="E19" s="18">
        <v>5</v>
      </c>
      <c r="F19" s="18">
        <v>6</v>
      </c>
      <c r="G19" s="18">
        <v>3</v>
      </c>
      <c r="H19" s="18">
        <v>4</v>
      </c>
      <c r="I19" s="18">
        <v>3</v>
      </c>
      <c r="J19" s="18">
        <v>3</v>
      </c>
      <c r="K19" s="18">
        <v>10</v>
      </c>
      <c r="L19" s="18">
        <v>10</v>
      </c>
      <c r="M19" s="18">
        <v>11</v>
      </c>
      <c r="N19" s="18">
        <f t="shared" ref="N19:N20" si="2">AVERAGE(B19:M19)</f>
        <v>7.25</v>
      </c>
    </row>
    <row r="20" spans="1:14" x14ac:dyDescent="0.25">
      <c r="A20" s="8">
        <v>2024</v>
      </c>
      <c r="B20" s="18">
        <v>13</v>
      </c>
      <c r="C20" s="18">
        <v>9</v>
      </c>
      <c r="D20" s="18">
        <v>5</v>
      </c>
      <c r="E20" s="18">
        <v>8</v>
      </c>
      <c r="F20" s="18">
        <v>6</v>
      </c>
      <c r="G20" s="18">
        <v>4</v>
      </c>
      <c r="H20" s="18">
        <v>4</v>
      </c>
      <c r="I20" s="18">
        <v>2</v>
      </c>
      <c r="J20" s="18">
        <v>6</v>
      </c>
      <c r="K20" s="18">
        <v>8</v>
      </c>
      <c r="L20" s="18">
        <v>8</v>
      </c>
      <c r="M20" s="18">
        <v>18</v>
      </c>
      <c r="N20" s="18">
        <f t="shared" si="2"/>
        <v>7.583333333333333</v>
      </c>
    </row>
    <row r="21" spans="1:14" x14ac:dyDescent="0.25">
      <c r="A21" s="8">
        <v>2025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5">
      <c r="A22" s="8">
        <v>2026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8">
        <v>2027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0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14</v>
      </c>
      <c r="B25" s="17">
        <f t="shared" ref="B25:M25" si="3">AVERAGE(B7:B24)</f>
        <v>12.269230769230777</v>
      </c>
      <c r="C25" s="17">
        <f t="shared" si="3"/>
        <v>10.992307692307698</v>
      </c>
      <c r="D25" s="17">
        <f t="shared" si="3"/>
        <v>11.11538461538462</v>
      </c>
      <c r="E25" s="17">
        <f t="shared" si="3"/>
        <v>10.415384615384612</v>
      </c>
      <c r="F25" s="17">
        <f t="shared" si="3"/>
        <v>6.9538461538461638</v>
      </c>
      <c r="G25" s="17">
        <f t="shared" si="3"/>
        <v>5.5307692307692236</v>
      </c>
      <c r="H25" s="17">
        <f t="shared" si="3"/>
        <v>4.2461538461538408</v>
      </c>
      <c r="I25" s="17">
        <f t="shared" si="3"/>
        <v>4.6076923076922984</v>
      </c>
      <c r="J25" s="17">
        <f t="shared" si="3"/>
        <v>6.4307692307692328</v>
      </c>
      <c r="K25" s="17">
        <f t="shared" si="3"/>
        <v>9.164285714285711</v>
      </c>
      <c r="L25" s="17">
        <f t="shared" si="3"/>
        <v>9.8357142857142801</v>
      </c>
      <c r="M25" s="17">
        <f t="shared" si="3"/>
        <v>12.399999999999997</v>
      </c>
      <c r="N25" s="15"/>
    </row>
    <row r="26" spans="1:14" x14ac:dyDescent="0.25">
      <c r="A26" s="16" t="s">
        <v>15</v>
      </c>
      <c r="B26" s="17">
        <f t="shared" ref="B26:M26" si="4">MAX(B7:B24)</f>
        <v>17.7</v>
      </c>
      <c r="C26" s="17">
        <f t="shared" si="4"/>
        <v>15</v>
      </c>
      <c r="D26" s="17">
        <f t="shared" si="4"/>
        <v>15.8</v>
      </c>
      <c r="E26" s="17">
        <f t="shared" si="4"/>
        <v>13.7</v>
      </c>
      <c r="F26" s="17">
        <f t="shared" si="4"/>
        <v>9.1999999999999993</v>
      </c>
      <c r="G26" s="17">
        <f t="shared" si="4"/>
        <v>9</v>
      </c>
      <c r="H26" s="17">
        <f t="shared" si="4"/>
        <v>6</v>
      </c>
      <c r="I26" s="17">
        <f t="shared" si="4"/>
        <v>6.1000000000000227</v>
      </c>
      <c r="J26" s="17">
        <f t="shared" si="4"/>
        <v>9.8000000000000007</v>
      </c>
      <c r="K26" s="17">
        <f t="shared" si="4"/>
        <v>12.199999999999932</v>
      </c>
      <c r="L26" s="17">
        <f t="shared" si="4"/>
        <v>14.7</v>
      </c>
      <c r="M26" s="17">
        <f t="shared" si="4"/>
        <v>18</v>
      </c>
      <c r="N26" s="15"/>
    </row>
    <row r="27" spans="1:14" x14ac:dyDescent="0.25">
      <c r="A27" s="16" t="s">
        <v>16</v>
      </c>
      <c r="B27" s="17">
        <f t="shared" ref="B27:M27" si="5">MIN(B7:B24)</f>
        <v>5.1000000000001364</v>
      </c>
      <c r="C27" s="17">
        <f t="shared" si="5"/>
        <v>8</v>
      </c>
      <c r="D27" s="17">
        <f t="shared" si="5"/>
        <v>5</v>
      </c>
      <c r="E27" s="17">
        <f t="shared" si="5"/>
        <v>5</v>
      </c>
      <c r="F27" s="17">
        <f t="shared" si="5"/>
        <v>4.0999999999999996</v>
      </c>
      <c r="G27" s="17">
        <f t="shared" si="5"/>
        <v>3</v>
      </c>
      <c r="H27" s="17">
        <f t="shared" si="5"/>
        <v>2.6</v>
      </c>
      <c r="I27" s="17">
        <f t="shared" si="5"/>
        <v>2</v>
      </c>
      <c r="J27" s="17">
        <f t="shared" si="5"/>
        <v>3</v>
      </c>
      <c r="K27" s="17">
        <f t="shared" si="5"/>
        <v>6.6</v>
      </c>
      <c r="L27" s="17">
        <f t="shared" si="5"/>
        <v>6.4</v>
      </c>
      <c r="M27" s="17">
        <f t="shared" si="5"/>
        <v>7</v>
      </c>
      <c r="N27" s="15"/>
    </row>
  </sheetData>
  <mergeCells count="5">
    <mergeCell ref="C3:M3"/>
    <mergeCell ref="A5:A6"/>
    <mergeCell ref="B5:M5"/>
    <mergeCell ref="N5:N6"/>
    <mergeCell ref="C1:M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2013-10-21T12:00:56Z</dcterms:created>
  <dcterms:modified xsi:type="dcterms:W3CDTF">2025-01-23T09:40:11Z</dcterms:modified>
</cp:coreProperties>
</file>