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90" yWindow="45" windowWidth="11265" windowHeight="121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 l="1"/>
  <c r="N19" i="1" l="1"/>
  <c r="N18" i="1" l="1"/>
  <c r="D26" i="1" l="1"/>
  <c r="N17" i="1"/>
  <c r="F28" i="1" l="1"/>
  <c r="F27" i="1"/>
  <c r="F26" i="1"/>
  <c r="N16" i="1" l="1"/>
  <c r="C26" i="1"/>
  <c r="E26" i="1"/>
  <c r="G26" i="1"/>
  <c r="H26" i="1"/>
  <c r="I26" i="1"/>
  <c r="J26" i="1"/>
  <c r="K26" i="1"/>
  <c r="L26" i="1"/>
  <c r="M26" i="1"/>
  <c r="C27" i="1"/>
  <c r="D27" i="1"/>
  <c r="E27" i="1"/>
  <c r="G27" i="1"/>
  <c r="H27" i="1"/>
  <c r="I27" i="1"/>
  <c r="J27" i="1"/>
  <c r="K27" i="1"/>
  <c r="L27" i="1"/>
  <c r="M27" i="1"/>
  <c r="C28" i="1"/>
  <c r="D28" i="1"/>
  <c r="E28" i="1"/>
  <c r="G28" i="1"/>
  <c r="H28" i="1"/>
  <c r="I28" i="1"/>
  <c r="J28" i="1"/>
  <c r="K28" i="1"/>
  <c r="L28" i="1"/>
  <c r="M28" i="1"/>
  <c r="B28" i="1"/>
  <c r="B27" i="1"/>
  <c r="B26" i="1"/>
  <c r="N14" i="1" l="1"/>
  <c r="N15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<sst xmlns="http://schemas.openxmlformats.org/spreadsheetml/2006/main" count="20" uniqueCount="20">
  <si>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</si>
  <si>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</si>
  <si>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</si>
  <si>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</si>
  <si>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</si>
  <si>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</si>
  <si>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</si>
  <si>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</si>
  <si>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</si>
  <si>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</si>
  <si>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</si>
  <si>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</si>
  <si>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</si>
  <si>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</si>
  <si>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</si>
  <si>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</si>
  <si>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</si>
  <si>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Средний максимальный градиент, мб</t>
  </si>
  <si>
    <t>Широтный южнокаспийский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</si>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</sst>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B21" sqref="B21:M21"/>
    </sheetView>
  </sheetViews>
  <sheetFormatPr defaultRowHeight="15" x14ac:dyDescent="0.25"/>
  <sheetData>
    <row r="2" spans="1:14" x14ac:dyDescent="0.25">
      <c r="A2" s="1"/>
      <c r="B2" s="1"/>
      <c r="C2" s="19" t="s">
        <v>18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2"/>
    </row>
    <row r="3" spans="1:14" x14ac:dyDescent="0.25">
      <c r="A3" s="1"/>
      <c r="B3" s="1"/>
      <c r="C3" s="3"/>
      <c r="D3" s="3"/>
      <c r="E3" s="3"/>
      <c r="F3" s="3"/>
      <c r="G3" s="3"/>
      <c r="H3" s="3"/>
      <c r="I3" s="3"/>
      <c r="J3" s="3"/>
      <c r="K3" s="4"/>
      <c r="L3" s="4"/>
      <c r="M3" s="4"/>
      <c r="N3" s="2"/>
    </row>
    <row r="4" spans="1:14" x14ac:dyDescent="0.25">
      <c r="A4" s="5"/>
      <c r="B4" s="1"/>
      <c r="C4" s="19" t="s">
        <v>17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2"/>
    </row>
    <row r="5" spans="1:14" x14ac:dyDescent="0.25">
      <c r="A5" s="1"/>
      <c r="B5" s="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"/>
    </row>
    <row r="6" spans="1:14" x14ac:dyDescent="0.25">
      <c r="A6" s="20" t="s">
        <v>19</v>
      </c>
      <c r="B6" s="21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2" t="s">
        <v>1</v>
      </c>
    </row>
    <row r="7" spans="1:14" x14ac:dyDescent="0.25">
      <c r="A7" s="20"/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7" t="s">
        <v>13</v>
      </c>
      <c r="N7" s="22"/>
    </row>
    <row r="8" spans="1:14" x14ac:dyDescent="0.25">
      <c r="A8" s="8">
        <v>2011</v>
      </c>
      <c r="B8" s="6"/>
      <c r="C8" s="6"/>
      <c r="D8" s="6"/>
      <c r="E8" s="6"/>
      <c r="F8" s="6"/>
      <c r="G8" s="6"/>
      <c r="H8" s="6"/>
      <c r="I8" s="6"/>
      <c r="J8" s="6"/>
      <c r="K8" s="9">
        <v>3.4</v>
      </c>
      <c r="L8" s="9">
        <v>5.4</v>
      </c>
      <c r="M8" s="9">
        <v>6.8</v>
      </c>
      <c r="N8" s="10">
        <f t="shared" ref="N8:N19" si="0">AVERAGE(B8:M8)</f>
        <v>5.2</v>
      </c>
    </row>
    <row r="9" spans="1:14" x14ac:dyDescent="0.25">
      <c r="A9" s="8">
        <v>2012</v>
      </c>
      <c r="B9" s="6">
        <v>6.5</v>
      </c>
      <c r="C9" s="6">
        <v>3.2</v>
      </c>
      <c r="D9" s="6">
        <v>5.2</v>
      </c>
      <c r="E9" s="6">
        <v>4.3</v>
      </c>
      <c r="F9" s="6">
        <v>3.1</v>
      </c>
      <c r="G9" s="6">
        <v>7.3</v>
      </c>
      <c r="H9" s="6">
        <v>0</v>
      </c>
      <c r="I9" s="6">
        <v>0.5</v>
      </c>
      <c r="J9" s="6">
        <v>2.6</v>
      </c>
      <c r="K9" s="9">
        <v>6.7</v>
      </c>
      <c r="L9" s="9">
        <v>5.6</v>
      </c>
      <c r="M9" s="9">
        <v>6.3</v>
      </c>
      <c r="N9" s="10">
        <f t="shared" si="0"/>
        <v>4.2750000000000004</v>
      </c>
    </row>
    <row r="10" spans="1:14" x14ac:dyDescent="0.25">
      <c r="A10" s="8">
        <v>2013</v>
      </c>
      <c r="B10" s="9">
        <v>6.2</v>
      </c>
      <c r="C10" s="9">
        <v>5.0999999999999996</v>
      </c>
      <c r="D10" s="9">
        <v>7.1</v>
      </c>
      <c r="E10" s="6">
        <v>3.2</v>
      </c>
      <c r="F10" s="6">
        <v>3</v>
      </c>
      <c r="G10" s="6">
        <v>6.7</v>
      </c>
      <c r="H10" s="6">
        <v>0.6</v>
      </c>
      <c r="I10" s="6">
        <v>1.3</v>
      </c>
      <c r="J10" s="6">
        <v>3.1</v>
      </c>
      <c r="K10" s="6">
        <v>10</v>
      </c>
      <c r="L10" s="11">
        <v>8.1</v>
      </c>
      <c r="M10" s="6">
        <v>5.7</v>
      </c>
      <c r="N10" s="10">
        <f t="shared" si="0"/>
        <v>5.0083333333333337</v>
      </c>
    </row>
    <row r="11" spans="1:14" x14ac:dyDescent="0.25">
      <c r="A11" s="8">
        <v>2014</v>
      </c>
      <c r="B11" s="18">
        <v>12.9</v>
      </c>
      <c r="C11" s="18">
        <v>5.2</v>
      </c>
      <c r="D11" s="18">
        <v>5.5</v>
      </c>
      <c r="E11" s="18">
        <v>10.7</v>
      </c>
      <c r="F11" s="18">
        <v>3.8</v>
      </c>
      <c r="G11" s="18">
        <v>2.7</v>
      </c>
      <c r="H11" s="18">
        <v>0.8</v>
      </c>
      <c r="I11" s="18">
        <v>2.7</v>
      </c>
      <c r="J11" s="18">
        <v>2.9</v>
      </c>
      <c r="K11" s="18">
        <v>2.6</v>
      </c>
      <c r="L11" s="18">
        <v>4.7</v>
      </c>
      <c r="M11" s="18">
        <v>6.9</v>
      </c>
      <c r="N11" s="10">
        <f t="shared" si="0"/>
        <v>5.1166666666666663</v>
      </c>
    </row>
    <row r="12" spans="1:14" x14ac:dyDescent="0.25">
      <c r="A12" s="8">
        <v>2015</v>
      </c>
      <c r="B12" s="18">
        <v>5.2</v>
      </c>
      <c r="C12" s="18">
        <v>6.5</v>
      </c>
      <c r="D12" s="18">
        <v>11.1</v>
      </c>
      <c r="E12" s="18">
        <v>4.2</v>
      </c>
      <c r="F12" s="18">
        <v>11</v>
      </c>
      <c r="G12" s="18">
        <v>2.7</v>
      </c>
      <c r="H12" s="18">
        <v>0.6</v>
      </c>
      <c r="I12" s="18">
        <v>1</v>
      </c>
      <c r="J12" s="18">
        <v>0.9</v>
      </c>
      <c r="K12" s="18">
        <v>2.1</v>
      </c>
      <c r="L12" s="18">
        <v>6.4</v>
      </c>
      <c r="M12" s="18">
        <v>5.6</v>
      </c>
      <c r="N12" s="10">
        <f t="shared" si="0"/>
        <v>4.7750000000000004</v>
      </c>
    </row>
    <row r="13" spans="1:14" x14ac:dyDescent="0.25">
      <c r="A13" s="8">
        <v>2016</v>
      </c>
      <c r="B13" s="18">
        <v>5.4</v>
      </c>
      <c r="C13" s="18">
        <v>10.3</v>
      </c>
      <c r="D13" s="18">
        <v>7.6</v>
      </c>
      <c r="E13" s="18">
        <v>7.7</v>
      </c>
      <c r="F13" s="18">
        <v>3.8</v>
      </c>
      <c r="G13" s="18">
        <v>7</v>
      </c>
      <c r="H13" s="18">
        <v>3.3</v>
      </c>
      <c r="I13" s="18">
        <v>2.2000000000000002</v>
      </c>
      <c r="J13" s="18">
        <v>0.7</v>
      </c>
      <c r="K13" s="18">
        <v>6.8</v>
      </c>
      <c r="L13" s="18">
        <v>3.6</v>
      </c>
      <c r="M13" s="18">
        <v>13</v>
      </c>
      <c r="N13" s="10">
        <f t="shared" si="0"/>
        <v>5.95</v>
      </c>
    </row>
    <row r="14" spans="1:14" x14ac:dyDescent="0.25">
      <c r="A14" s="8">
        <v>2017</v>
      </c>
      <c r="B14" s="18">
        <v>2.9</v>
      </c>
      <c r="C14" s="18">
        <v>4</v>
      </c>
      <c r="D14" s="18">
        <v>5.8</v>
      </c>
      <c r="E14" s="18">
        <v>3.2</v>
      </c>
      <c r="F14" s="18">
        <v>3</v>
      </c>
      <c r="G14" s="18">
        <v>1.1000000000000001</v>
      </c>
      <c r="H14" s="18">
        <v>-0.7</v>
      </c>
      <c r="I14" s="18">
        <v>2.6</v>
      </c>
      <c r="J14" s="18">
        <v>1</v>
      </c>
      <c r="K14" s="18">
        <v>5</v>
      </c>
      <c r="L14" s="18">
        <v>3.6</v>
      </c>
      <c r="M14" s="18">
        <v>2.1</v>
      </c>
      <c r="N14" s="10">
        <f t="shared" ref="N14" si="1">AVERAGE(B14:M14)</f>
        <v>2.8000000000000003</v>
      </c>
    </row>
    <row r="15" spans="1:14" x14ac:dyDescent="0.25">
      <c r="A15" s="8">
        <v>2018</v>
      </c>
      <c r="B15" s="18">
        <v>5.3</v>
      </c>
      <c r="C15" s="18">
        <v>2.2999999999999998</v>
      </c>
      <c r="D15" s="18">
        <v>3.4</v>
      </c>
      <c r="E15" s="18">
        <v>6.9</v>
      </c>
      <c r="F15" s="18">
        <v>4.9000000000000004</v>
      </c>
      <c r="G15" s="18">
        <v>5.7</v>
      </c>
      <c r="H15" s="18">
        <v>4.9000000000000004</v>
      </c>
      <c r="I15" s="18">
        <v>4.8</v>
      </c>
      <c r="J15" s="18">
        <v>1.4</v>
      </c>
      <c r="K15" s="18">
        <v>6</v>
      </c>
      <c r="L15" s="18">
        <v>3.7000000000000455</v>
      </c>
      <c r="M15" s="18">
        <v>3.3000000000000682</v>
      </c>
      <c r="N15" s="10">
        <f t="shared" si="0"/>
        <v>4.3833333333333426</v>
      </c>
    </row>
    <row r="16" spans="1:14" x14ac:dyDescent="0.25">
      <c r="A16" s="8">
        <v>2019</v>
      </c>
      <c r="B16" s="18">
        <v>5.7000000000000455</v>
      </c>
      <c r="C16" s="18">
        <v>11.899999999999977</v>
      </c>
      <c r="D16" s="18">
        <v>3.3999999999999773</v>
      </c>
      <c r="E16" s="18">
        <v>1.0999999999999091</v>
      </c>
      <c r="F16" s="18">
        <v>0.80000000000006821</v>
      </c>
      <c r="G16" s="18">
        <v>3.6999999999999318</v>
      </c>
      <c r="H16" s="18">
        <v>-0.69999999999993179</v>
      </c>
      <c r="I16" s="18">
        <v>0</v>
      </c>
      <c r="J16" s="18">
        <v>0.80000000000006821</v>
      </c>
      <c r="K16" s="18">
        <v>-0.1999999999998181</v>
      </c>
      <c r="L16" s="18">
        <v>2.8999999999999773</v>
      </c>
      <c r="M16" s="18">
        <v>3.1000000000000227</v>
      </c>
      <c r="N16" s="10">
        <f t="shared" si="0"/>
        <v>2.7083333333333521</v>
      </c>
    </row>
    <row r="17" spans="1:14" x14ac:dyDescent="0.25">
      <c r="A17" s="8">
        <v>2020</v>
      </c>
      <c r="B17" s="18">
        <v>7.8000000000000682</v>
      </c>
      <c r="C17" s="18">
        <v>19.699999999999932</v>
      </c>
      <c r="D17" s="18">
        <v>9.1000000000000227</v>
      </c>
      <c r="E17" s="18">
        <v>1.6</v>
      </c>
      <c r="F17" s="18">
        <v>1.5</v>
      </c>
      <c r="G17" s="18">
        <v>0.70000000000004547</v>
      </c>
      <c r="H17" s="18">
        <v>0.70000000000004547</v>
      </c>
      <c r="I17" s="18">
        <v>0.60000000000002274</v>
      </c>
      <c r="J17" s="18">
        <v>-0.5</v>
      </c>
      <c r="K17" s="18">
        <v>5</v>
      </c>
      <c r="L17" s="18">
        <v>0.90000000000009095</v>
      </c>
      <c r="M17" s="18">
        <v>2.3999999999998636</v>
      </c>
      <c r="N17" s="10">
        <f t="shared" si="0"/>
        <v>4.125000000000008</v>
      </c>
    </row>
    <row r="18" spans="1:14" x14ac:dyDescent="0.25">
      <c r="A18" s="8">
        <v>2021</v>
      </c>
      <c r="B18" s="8">
        <v>9.2999999999999545</v>
      </c>
      <c r="C18" s="8">
        <v>3.1</v>
      </c>
      <c r="D18" s="8">
        <v>4.0999999999999091</v>
      </c>
      <c r="E18" s="8">
        <v>2.3999999999999773</v>
      </c>
      <c r="F18" s="8">
        <v>4.2999999999999545</v>
      </c>
      <c r="G18" s="8">
        <v>-0.5</v>
      </c>
      <c r="H18" s="8">
        <v>-0.20000000000004547</v>
      </c>
      <c r="I18" s="8">
        <v>0.20000000000004547</v>
      </c>
      <c r="J18" s="8">
        <v>0.79999999999995453</v>
      </c>
      <c r="K18" s="8">
        <v>5.7999999999999545</v>
      </c>
      <c r="L18" s="8">
        <v>6.5</v>
      </c>
      <c r="M18" s="18">
        <v>5</v>
      </c>
      <c r="N18" s="8">
        <f t="shared" si="0"/>
        <v>3.3999999999999755</v>
      </c>
    </row>
    <row r="19" spans="1:14" x14ac:dyDescent="0.25">
      <c r="A19" s="8">
        <v>2022</v>
      </c>
      <c r="B19" s="18">
        <v>9</v>
      </c>
      <c r="C19" s="18">
        <v>6</v>
      </c>
      <c r="D19" s="18">
        <v>5</v>
      </c>
      <c r="E19" s="18">
        <v>5</v>
      </c>
      <c r="F19" s="18">
        <v>4</v>
      </c>
      <c r="G19" s="18">
        <v>3</v>
      </c>
      <c r="H19" s="18">
        <v>1</v>
      </c>
      <c r="I19" s="18">
        <v>4</v>
      </c>
      <c r="J19" s="18">
        <v>3</v>
      </c>
      <c r="K19" s="18">
        <v>4</v>
      </c>
      <c r="L19" s="18">
        <v>4</v>
      </c>
      <c r="M19" s="18">
        <v>4</v>
      </c>
      <c r="N19" s="18">
        <f t="shared" si="0"/>
        <v>4.333333333333333</v>
      </c>
    </row>
    <row r="20" spans="1:14" x14ac:dyDescent="0.25">
      <c r="A20" s="8">
        <v>2023</v>
      </c>
      <c r="B20" s="18">
        <v>8</v>
      </c>
      <c r="C20" s="18">
        <v>6</v>
      </c>
      <c r="D20" s="18">
        <v>5</v>
      </c>
      <c r="E20" s="18">
        <v>7</v>
      </c>
      <c r="F20" s="18">
        <v>3</v>
      </c>
      <c r="G20" s="18">
        <v>2</v>
      </c>
      <c r="H20" s="18">
        <v>1</v>
      </c>
      <c r="I20" s="18">
        <v>2</v>
      </c>
      <c r="J20" s="18">
        <v>1</v>
      </c>
      <c r="K20" s="18">
        <v>4</v>
      </c>
      <c r="L20" s="18">
        <v>8</v>
      </c>
      <c r="M20" s="18">
        <v>6</v>
      </c>
      <c r="N20" s="18">
        <f t="shared" ref="N20:N21" si="2">AVERAGE(B20:M20)</f>
        <v>4.416666666666667</v>
      </c>
    </row>
    <row r="21" spans="1:14" x14ac:dyDescent="0.25">
      <c r="A21" s="8">
        <v>2024</v>
      </c>
      <c r="B21" s="18">
        <v>8</v>
      </c>
      <c r="C21" s="18">
        <v>7</v>
      </c>
      <c r="D21" s="18">
        <v>6</v>
      </c>
      <c r="E21" s="18">
        <v>3</v>
      </c>
      <c r="F21" s="18">
        <v>3</v>
      </c>
      <c r="G21" s="18">
        <v>2</v>
      </c>
      <c r="H21" s="18">
        <v>2</v>
      </c>
      <c r="I21" s="18">
        <v>2</v>
      </c>
      <c r="J21" s="18">
        <v>1</v>
      </c>
      <c r="K21" s="18">
        <v>3</v>
      </c>
      <c r="L21" s="18">
        <v>4</v>
      </c>
      <c r="M21" s="18">
        <v>8</v>
      </c>
      <c r="N21" s="18">
        <f t="shared" si="2"/>
        <v>4.083333333333333</v>
      </c>
    </row>
    <row r="22" spans="1:14" x14ac:dyDescent="0.25">
      <c r="A22" s="8">
        <v>2025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8">
        <v>2026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8">
        <v>2027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0"/>
    </row>
    <row r="25" spans="1:14" x14ac:dyDescent="0.25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4"/>
      <c r="N25" s="15"/>
    </row>
    <row r="26" spans="1:14" x14ac:dyDescent="0.25">
      <c r="A26" s="16" t="s">
        <v>14</v>
      </c>
      <c r="B26" s="17">
        <f t="shared" ref="B26:M26" si="3">AVERAGE(B8:B25)</f>
        <v>7.0923076923076982</v>
      </c>
      <c r="C26" s="17">
        <f t="shared" si="3"/>
        <v>6.9461538461538384</v>
      </c>
      <c r="D26" s="17">
        <f>AVERAGE(D8:D25)</f>
        <v>6.023076923076915</v>
      </c>
      <c r="E26" s="17">
        <f t="shared" si="3"/>
        <v>4.6384615384615291</v>
      </c>
      <c r="F26" s="17">
        <f t="shared" si="3"/>
        <v>3.7846153846153863</v>
      </c>
      <c r="G26" s="17">
        <f t="shared" si="3"/>
        <v>3.3923076923076909</v>
      </c>
      <c r="H26" s="17">
        <f t="shared" si="3"/>
        <v>1.0230769230769283</v>
      </c>
      <c r="I26" s="17">
        <f t="shared" si="3"/>
        <v>1.8384615384615439</v>
      </c>
      <c r="J26" s="17">
        <f t="shared" si="3"/>
        <v>1.4384615384615402</v>
      </c>
      <c r="K26" s="17">
        <f t="shared" si="3"/>
        <v>4.5857142857142961</v>
      </c>
      <c r="L26" s="17">
        <f t="shared" si="3"/>
        <v>4.8142857142857229</v>
      </c>
      <c r="M26" s="17">
        <f t="shared" si="3"/>
        <v>5.5857142857142827</v>
      </c>
      <c r="N26" s="15"/>
    </row>
    <row r="27" spans="1:14" x14ac:dyDescent="0.25">
      <c r="A27" s="16" t="s">
        <v>15</v>
      </c>
      <c r="B27" s="17">
        <f t="shared" ref="B27:M27" si="4">MAX(B8:B25)</f>
        <v>12.9</v>
      </c>
      <c r="C27" s="17">
        <f t="shared" si="4"/>
        <v>19.699999999999932</v>
      </c>
      <c r="D27" s="17">
        <f t="shared" si="4"/>
        <v>11.1</v>
      </c>
      <c r="E27" s="17">
        <f t="shared" si="4"/>
        <v>10.7</v>
      </c>
      <c r="F27" s="17">
        <f t="shared" si="4"/>
        <v>11</v>
      </c>
      <c r="G27" s="17">
        <f t="shared" si="4"/>
        <v>7.3</v>
      </c>
      <c r="H27" s="17">
        <f t="shared" si="4"/>
        <v>4.9000000000000004</v>
      </c>
      <c r="I27" s="17">
        <f t="shared" si="4"/>
        <v>4.8</v>
      </c>
      <c r="J27" s="17">
        <f t="shared" si="4"/>
        <v>3.1</v>
      </c>
      <c r="K27" s="17">
        <f t="shared" si="4"/>
        <v>10</v>
      </c>
      <c r="L27" s="17">
        <f t="shared" si="4"/>
        <v>8.1</v>
      </c>
      <c r="M27" s="17">
        <f t="shared" si="4"/>
        <v>13</v>
      </c>
      <c r="N27" s="15"/>
    </row>
    <row r="28" spans="1:14" x14ac:dyDescent="0.25">
      <c r="A28" s="16" t="s">
        <v>16</v>
      </c>
      <c r="B28" s="17">
        <f t="shared" ref="B28:M28" si="5">MIN(B8:B25)</f>
        <v>2.9</v>
      </c>
      <c r="C28" s="17">
        <f t="shared" si="5"/>
        <v>2.2999999999999998</v>
      </c>
      <c r="D28" s="17">
        <f t="shared" si="5"/>
        <v>3.3999999999999773</v>
      </c>
      <c r="E28" s="17">
        <f t="shared" si="5"/>
        <v>1.0999999999999091</v>
      </c>
      <c r="F28" s="17">
        <f t="shared" si="5"/>
        <v>0.80000000000006821</v>
      </c>
      <c r="G28" s="17">
        <f t="shared" si="5"/>
        <v>-0.5</v>
      </c>
      <c r="H28" s="17">
        <f t="shared" si="5"/>
        <v>-0.7</v>
      </c>
      <c r="I28" s="17">
        <f t="shared" si="5"/>
        <v>0</v>
      </c>
      <c r="J28" s="17">
        <f t="shared" si="5"/>
        <v>-0.5</v>
      </c>
      <c r="K28" s="17">
        <f t="shared" si="5"/>
        <v>-0.1999999999998181</v>
      </c>
      <c r="L28" s="17">
        <f t="shared" si="5"/>
        <v>0.90000000000009095</v>
      </c>
      <c r="M28" s="17">
        <f t="shared" si="5"/>
        <v>2.1</v>
      </c>
      <c r="N28" s="15"/>
    </row>
  </sheetData>
  <mergeCells count="5">
    <mergeCell ref="C4:M4"/>
    <mergeCell ref="A6:A7"/>
    <mergeCell ref="B6:M6"/>
    <mergeCell ref="N6:N7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2013-10-21T12:16:19Z</dcterms:created>
  <dcterms:modified xsi:type="dcterms:W3CDTF">2025-01-23T10:03:56Z</dcterms:modified>
</cp:coreProperties>
</file>