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6830" yWindow="135" windowWidth="11145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20" i="1" l="1"/>
  <c r="N19" i="1" l="1"/>
  <c r="N18" i="1" l="1"/>
  <c r="N17" i="1" l="1"/>
  <c r="N14" i="1" l="1"/>
  <c r="N15" i="1"/>
  <c r="N16" i="1"/>
  <c r="C25" i="1" l="1"/>
  <c r="D25" i="1"/>
  <c r="E25" i="1"/>
  <c r="F25" i="1"/>
  <c r="G25" i="1"/>
  <c r="H25" i="1"/>
  <c r="I25" i="1"/>
  <c r="J25" i="1"/>
  <c r="K25" i="1"/>
  <c r="L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B25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<sst xmlns="http://schemas.openxmlformats.org/spreadsheetml/2006/main" count="20" uniqueCount="20">
  <si>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</si>
  <si>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</si>
  <si>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</si>
  <si>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</si>
  <si>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</si>
  <si>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</si>
  <si>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</si>
  <si>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</si>
  <si>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</si>
  <si>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</si>
  <si>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</si>
  <si>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</si>
  <si>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r>
      <t xml:space="preserve">Occurrence of eastern circulation type, </t>
    </r>
    <r>
      <rPr>
        <b/>
        <sz val="10"/>
        <rFont val="Times New Roman"/>
        <family val="1"/>
        <charset val="204"/>
      </rPr>
      <t>%</t>
    </r>
  </si>
  <si>
    <t>Month</t>
  </si>
  <si>
    <t>Annual</t>
  </si>
  <si>
    <t>Years</t>
  </si>
  <si>
    <t xml:space="preserve">Latitudinal Middle Caspian gradient of atmospheric pressure 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</si>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</sst>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 applyAlignment="1">
      <alignment horizontal="left"/>
    </xf>
    <xf numFmtId="2" fontId="0" fillId="0" borderId="0" xfId="0" applyNumberFormat="1"/>
    <xf numFmtId="0" fontId="6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H29" sqref="H29"/>
    </sheetView>
  </sheetViews>
  <sheetFormatPr defaultRowHeight="15" x14ac:dyDescent="0.25"/>
  <sheetData>
    <row r="2" spans="1:14" x14ac:dyDescent="0.25">
      <c r="A2" s="3"/>
      <c r="B2" s="3"/>
      <c r="C2" s="19" t="s">
        <v>16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3"/>
    </row>
    <row r="3" spans="1:14" x14ac:dyDescent="0.25">
      <c r="A3" s="4"/>
      <c r="B3" s="1"/>
      <c r="C3" s="19" t="s">
        <v>12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3"/>
    </row>
    <row r="4" spans="1:14" x14ac:dyDescent="0.25">
      <c r="A4" s="1"/>
      <c r="B4" s="1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</row>
    <row r="5" spans="1:14" x14ac:dyDescent="0.25">
      <c r="A5" s="20" t="s">
        <v>15</v>
      </c>
      <c r="B5" s="21" t="s">
        <v>13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 t="s">
        <v>14</v>
      </c>
    </row>
    <row r="6" spans="1:14" x14ac:dyDescent="0.25">
      <c r="A6" s="20"/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2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45.16</v>
      </c>
      <c r="L7" s="8">
        <v>50</v>
      </c>
      <c r="M7" s="8">
        <v>77.239999999999995</v>
      </c>
      <c r="N7" s="9">
        <f>AVERAGE(B7:M7)</f>
        <v>57.466666666666661</v>
      </c>
    </row>
    <row r="8" spans="1:14" x14ac:dyDescent="0.25">
      <c r="A8" s="7">
        <v>2012</v>
      </c>
      <c r="B8" s="5">
        <v>45.2</v>
      </c>
      <c r="C8" s="5">
        <v>51.5</v>
      </c>
      <c r="D8" s="5">
        <v>57.1</v>
      </c>
      <c r="E8" s="5">
        <v>66.959999999999994</v>
      </c>
      <c r="F8" s="5">
        <v>54.02</v>
      </c>
      <c r="G8" s="5">
        <v>45.83</v>
      </c>
      <c r="H8" s="5">
        <v>18.5</v>
      </c>
      <c r="I8" s="5">
        <v>36.299999999999997</v>
      </c>
      <c r="J8" s="5">
        <v>48.3</v>
      </c>
      <c r="K8" s="8">
        <v>64.5</v>
      </c>
      <c r="L8" s="8">
        <v>53</v>
      </c>
      <c r="M8" s="8">
        <v>55.3</v>
      </c>
      <c r="N8" s="9">
        <f t="shared" ref="N8:N12" si="0">AVERAGE(B8:M8)</f>
        <v>49.709166666666668</v>
      </c>
    </row>
    <row r="9" spans="1:14" x14ac:dyDescent="0.25">
      <c r="A9" s="7">
        <v>2013</v>
      </c>
      <c r="B9" s="8">
        <v>58.9</v>
      </c>
      <c r="C9" s="8">
        <v>53.2</v>
      </c>
      <c r="D9" s="8">
        <v>62.1</v>
      </c>
      <c r="E9" s="5">
        <v>50.8</v>
      </c>
      <c r="F9" s="5">
        <v>58.9</v>
      </c>
      <c r="G9" s="5">
        <v>47.5</v>
      </c>
      <c r="H9" s="5">
        <v>11.1</v>
      </c>
      <c r="I9" s="5">
        <v>40</v>
      </c>
      <c r="J9" s="5">
        <v>29.2</v>
      </c>
      <c r="K9" s="5">
        <v>57.3</v>
      </c>
      <c r="L9" s="10">
        <v>61.7</v>
      </c>
      <c r="M9" s="5">
        <v>56.5</v>
      </c>
      <c r="N9" s="9">
        <f t="shared" si="0"/>
        <v>48.933333333333337</v>
      </c>
    </row>
    <row r="10" spans="1:14" x14ac:dyDescent="0.25">
      <c r="A10" s="7">
        <v>2014</v>
      </c>
      <c r="B10" s="17">
        <v>51.6</v>
      </c>
      <c r="C10" s="17">
        <v>67</v>
      </c>
      <c r="D10" s="17">
        <v>72.7</v>
      </c>
      <c r="E10" s="17">
        <v>45.83</v>
      </c>
      <c r="F10" s="17">
        <v>45.2</v>
      </c>
      <c r="G10" s="17">
        <v>69.2</v>
      </c>
      <c r="H10" s="17">
        <v>27.6</v>
      </c>
      <c r="I10" s="17">
        <v>33.9</v>
      </c>
      <c r="J10" s="17">
        <v>25.2</v>
      </c>
      <c r="K10" s="17">
        <v>61.3</v>
      </c>
      <c r="L10" s="17">
        <v>52.5</v>
      </c>
      <c r="M10" s="17">
        <v>61.3</v>
      </c>
      <c r="N10" s="9">
        <f t="shared" si="0"/>
        <v>51.110833333333325</v>
      </c>
    </row>
    <row r="11" spans="1:14" x14ac:dyDescent="0.25">
      <c r="A11" s="7">
        <v>2015</v>
      </c>
      <c r="B11" s="17">
        <v>63.7</v>
      </c>
      <c r="C11" s="17">
        <v>49.5</v>
      </c>
      <c r="D11" s="17">
        <v>47.6</v>
      </c>
      <c r="E11" s="17">
        <v>56.8</v>
      </c>
      <c r="F11" s="17">
        <v>45.2</v>
      </c>
      <c r="G11" s="17">
        <v>50.8</v>
      </c>
      <c r="H11" s="17">
        <v>25.8</v>
      </c>
      <c r="I11" s="17">
        <v>26.6</v>
      </c>
      <c r="J11" s="17">
        <v>68.3</v>
      </c>
      <c r="K11" s="17">
        <v>35</v>
      </c>
      <c r="L11" s="17">
        <v>70</v>
      </c>
      <c r="M11" s="17">
        <v>63.7</v>
      </c>
      <c r="N11" s="9">
        <f t="shared" si="0"/>
        <v>50.250000000000007</v>
      </c>
    </row>
    <row r="12" spans="1:14" x14ac:dyDescent="0.25">
      <c r="A12" s="7">
        <v>2016</v>
      </c>
      <c r="B12" s="17">
        <v>55.6</v>
      </c>
      <c r="C12" s="17">
        <v>63.4</v>
      </c>
      <c r="D12" s="17">
        <v>50.8</v>
      </c>
      <c r="E12" s="17">
        <v>66.400000000000006</v>
      </c>
      <c r="F12" s="17">
        <v>46</v>
      </c>
      <c r="G12" s="17">
        <v>31.7</v>
      </c>
      <c r="H12" s="17">
        <v>23.4</v>
      </c>
      <c r="I12" s="17">
        <v>42.7</v>
      </c>
      <c r="J12" s="17">
        <v>36.700000000000003</v>
      </c>
      <c r="K12" s="17">
        <v>42.7</v>
      </c>
      <c r="L12" s="17">
        <v>50.8</v>
      </c>
      <c r="M12" s="17">
        <v>50.8</v>
      </c>
      <c r="N12" s="9">
        <f t="shared" si="0"/>
        <v>46.75</v>
      </c>
    </row>
    <row r="13" spans="1:14" x14ac:dyDescent="0.25">
      <c r="A13" s="7">
        <v>2017</v>
      </c>
      <c r="B13" s="17">
        <v>54.8</v>
      </c>
      <c r="C13" s="17">
        <v>50</v>
      </c>
      <c r="D13" s="17">
        <v>64.5</v>
      </c>
      <c r="E13" s="17">
        <v>65.5</v>
      </c>
      <c r="F13" s="17">
        <v>49.2</v>
      </c>
      <c r="G13" s="17">
        <v>35</v>
      </c>
      <c r="H13" s="17">
        <v>39.5</v>
      </c>
      <c r="I13" s="17">
        <v>41.1</v>
      </c>
      <c r="J13" s="17">
        <v>47.5</v>
      </c>
      <c r="K13" s="17">
        <v>56.5</v>
      </c>
      <c r="L13" s="17">
        <v>45</v>
      </c>
      <c r="M13" s="17">
        <v>71</v>
      </c>
      <c r="N13" s="9">
        <f t="shared" ref="N13:N18" si="1">AVERAGE(B13:M13)</f>
        <v>51.633333333333333</v>
      </c>
    </row>
    <row r="14" spans="1:14" x14ac:dyDescent="0.25">
      <c r="A14" s="7">
        <v>2018</v>
      </c>
      <c r="B14" s="18">
        <v>41.5</v>
      </c>
      <c r="C14" s="18">
        <v>55.9</v>
      </c>
      <c r="D14" s="18">
        <v>54.8</v>
      </c>
      <c r="E14" s="18">
        <v>57.1</v>
      </c>
      <c r="F14" s="18">
        <v>58.12</v>
      </c>
      <c r="G14" s="18">
        <v>37.5</v>
      </c>
      <c r="H14" s="18">
        <v>29.8</v>
      </c>
      <c r="I14" s="18">
        <v>16.100000000000001</v>
      </c>
      <c r="J14" s="18">
        <v>46.7</v>
      </c>
      <c r="K14" s="18">
        <v>64.516129032258064</v>
      </c>
      <c r="L14" s="18">
        <v>53.333333333333336</v>
      </c>
      <c r="M14" s="18">
        <v>52.419354838709673</v>
      </c>
      <c r="N14" s="9">
        <f t="shared" si="1"/>
        <v>47.315734767025084</v>
      </c>
    </row>
    <row r="15" spans="1:14" x14ac:dyDescent="0.25">
      <c r="A15" s="7">
        <v>2019</v>
      </c>
      <c r="B15" s="18">
        <v>41.935483870967744</v>
      </c>
      <c r="C15" s="18">
        <v>41.964285714285715</v>
      </c>
      <c r="D15" s="18">
        <v>48.387096774193552</v>
      </c>
      <c r="E15" s="18">
        <v>54.166666666666664</v>
      </c>
      <c r="F15" s="18">
        <v>54.032258064516128</v>
      </c>
      <c r="G15" s="18">
        <v>26.666666666666668</v>
      </c>
      <c r="H15" s="18">
        <v>29.838709677419356</v>
      </c>
      <c r="I15" s="18">
        <v>39.516129032258064</v>
      </c>
      <c r="J15" s="18">
        <v>42.5</v>
      </c>
      <c r="K15" s="18">
        <v>52.419354838709673</v>
      </c>
      <c r="L15" s="18">
        <v>64.166666666666671</v>
      </c>
      <c r="M15" s="18">
        <v>60.483870967741936</v>
      </c>
      <c r="N15" s="9">
        <f t="shared" si="1"/>
        <v>46.339765745007675</v>
      </c>
    </row>
    <row r="16" spans="1:14" x14ac:dyDescent="0.25">
      <c r="A16" s="7">
        <v>2020</v>
      </c>
      <c r="B16" s="18">
        <v>50</v>
      </c>
      <c r="C16" s="18">
        <v>53.448275862068961</v>
      </c>
      <c r="D16" s="18">
        <v>57.258064516129039</v>
      </c>
      <c r="E16" s="18">
        <v>48.3</v>
      </c>
      <c r="F16" s="18">
        <v>62.096774193548384</v>
      </c>
      <c r="G16" s="18">
        <v>42.741935483870968</v>
      </c>
      <c r="H16" s="18">
        <v>42.741935483870968</v>
      </c>
      <c r="I16" s="18">
        <v>35.483870967741936</v>
      </c>
      <c r="J16" s="18">
        <v>47.457627118644069</v>
      </c>
      <c r="K16" s="18">
        <v>76.612903225806448</v>
      </c>
      <c r="L16" s="18">
        <v>48.333333333333336</v>
      </c>
      <c r="M16" s="18">
        <v>54.838709677419352</v>
      </c>
      <c r="N16" s="9">
        <f t="shared" si="1"/>
        <v>51.609452488536128</v>
      </c>
    </row>
    <row r="17" spans="1:14" x14ac:dyDescent="0.25">
      <c r="A17" s="7">
        <v>2021</v>
      </c>
      <c r="B17" s="17">
        <v>32.258064516129032</v>
      </c>
      <c r="C17" s="17">
        <v>53.153153153153156</v>
      </c>
      <c r="D17" s="17">
        <v>58.536585365853654</v>
      </c>
      <c r="E17" s="17">
        <v>52.5</v>
      </c>
      <c r="F17" s="17">
        <v>55.284552845528459</v>
      </c>
      <c r="G17" s="17">
        <v>35</v>
      </c>
      <c r="H17" s="17">
        <v>31.451612903225808</v>
      </c>
      <c r="I17" s="17">
        <v>27.419354838709676</v>
      </c>
      <c r="J17" s="17">
        <v>14.166666666666666</v>
      </c>
      <c r="K17" s="17">
        <v>47.580645161290327</v>
      </c>
      <c r="L17" s="7">
        <v>73.3</v>
      </c>
      <c r="M17" s="7">
        <v>53.2</v>
      </c>
      <c r="N17" s="17">
        <f t="shared" si="1"/>
        <v>44.487552954213065</v>
      </c>
    </row>
    <row r="18" spans="1:14" x14ac:dyDescent="0.25">
      <c r="A18" s="7">
        <v>2022</v>
      </c>
      <c r="B18" s="17">
        <v>34.700000000000003</v>
      </c>
      <c r="C18" s="17">
        <v>51.8</v>
      </c>
      <c r="D18" s="17">
        <v>33.1</v>
      </c>
      <c r="E18" s="17">
        <v>45.833333333333329</v>
      </c>
      <c r="F18" s="17">
        <v>33.87096774193548</v>
      </c>
      <c r="G18" s="17">
        <v>8.3333333333333321</v>
      </c>
      <c r="H18" s="17">
        <v>13.709677419354838</v>
      </c>
      <c r="I18" s="17">
        <v>42.741935483870968</v>
      </c>
      <c r="J18" s="17">
        <v>40.833333333333336</v>
      </c>
      <c r="K18" s="17">
        <v>35.483870967741936</v>
      </c>
      <c r="L18" s="17">
        <v>44.166666666666664</v>
      </c>
      <c r="M18" s="7">
        <v>50.8</v>
      </c>
      <c r="N18" s="17">
        <f t="shared" si="1"/>
        <v>36.28109318996416</v>
      </c>
    </row>
    <row r="19" spans="1:14" x14ac:dyDescent="0.25">
      <c r="A19" s="7">
        <v>2023</v>
      </c>
      <c r="B19" s="17">
        <v>21.774193548387096</v>
      </c>
      <c r="C19" s="17">
        <v>46.428571428571431</v>
      </c>
      <c r="D19" s="17">
        <v>43.548387096774192</v>
      </c>
      <c r="E19" s="17">
        <v>45</v>
      </c>
      <c r="F19" s="17">
        <v>25.806451612903224</v>
      </c>
      <c r="G19" s="17">
        <v>14.166666666666666</v>
      </c>
      <c r="H19" s="17">
        <v>16.129032258064516</v>
      </c>
      <c r="I19" s="17">
        <v>26.612903225806448</v>
      </c>
      <c r="J19" s="17">
        <v>14.166666666666666</v>
      </c>
      <c r="K19" s="17">
        <v>45.967741935483872</v>
      </c>
      <c r="L19" s="17">
        <v>60</v>
      </c>
      <c r="M19" s="17">
        <v>60.483870967741936</v>
      </c>
      <c r="N19" s="17">
        <f t="shared" ref="N19:N20" si="2">AVERAGE(B19:M19)</f>
        <v>35.007040450588839</v>
      </c>
    </row>
    <row r="20" spans="1:14" x14ac:dyDescent="0.25">
      <c r="A20" s="7">
        <v>2024</v>
      </c>
      <c r="B20" s="17">
        <v>50</v>
      </c>
      <c r="C20" s="17">
        <v>46.551724137931032</v>
      </c>
      <c r="D20" s="17">
        <v>37.903225806451616</v>
      </c>
      <c r="E20" s="17">
        <v>53.333333333333336</v>
      </c>
      <c r="F20" s="17">
        <v>22.58064516129032</v>
      </c>
      <c r="G20" s="17">
        <v>19.166666666666668</v>
      </c>
      <c r="H20" s="17">
        <v>8.064516129032258</v>
      </c>
      <c r="I20" s="17">
        <v>13.709677419354838</v>
      </c>
      <c r="J20" s="17">
        <v>25.833333333333336</v>
      </c>
      <c r="K20" s="17">
        <v>29.032258064516132</v>
      </c>
      <c r="L20" s="17">
        <v>47.5</v>
      </c>
      <c r="M20" s="17">
        <v>45.967741935483872</v>
      </c>
      <c r="N20" s="17">
        <f t="shared" si="2"/>
        <v>33.303593498949454</v>
      </c>
    </row>
    <row r="21" spans="1:14" x14ac:dyDescent="0.25">
      <c r="A21" s="7">
        <v>2025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x14ac:dyDescent="0.25">
      <c r="A22" s="7">
        <v>2026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x14ac:dyDescent="0.25">
      <c r="A23" s="7">
        <v>2027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3"/>
    </row>
    <row r="24" spans="1:14" x14ac:dyDescent="0.25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4"/>
    </row>
    <row r="25" spans="1:14" x14ac:dyDescent="0.25">
      <c r="A25" s="15" t="s">
        <v>17</v>
      </c>
      <c r="B25" s="16">
        <f>AVERAGE(B7:B24)</f>
        <v>46.305210918114149</v>
      </c>
      <c r="C25" s="16">
        <f t="shared" ref="C25:M25" si="3">AVERAGE(C7:C24)</f>
        <v>52.603539253539253</v>
      </c>
      <c r="D25" s="16">
        <f t="shared" si="3"/>
        <v>52.948719966107845</v>
      </c>
      <c r="E25" s="16">
        <f t="shared" si="3"/>
        <v>54.501794871794878</v>
      </c>
      <c r="F25" s="16">
        <f t="shared" si="3"/>
        <v>46.947049970747841</v>
      </c>
      <c r="G25" s="16">
        <f t="shared" si="3"/>
        <v>35.66194375516956</v>
      </c>
      <c r="H25" s="16">
        <f t="shared" si="3"/>
        <v>24.433498759305209</v>
      </c>
      <c r="I25" s="16">
        <f t="shared" si="3"/>
        <v>32.475682382133996</v>
      </c>
      <c r="J25" s="16">
        <f t="shared" si="3"/>
        <v>37.450586701434155</v>
      </c>
      <c r="K25" s="16">
        <f t="shared" si="3"/>
        <v>51.005207373271894</v>
      </c>
      <c r="L25" s="16">
        <f t="shared" si="3"/>
        <v>55.271428571428565</v>
      </c>
      <c r="M25" s="16">
        <f t="shared" si="3"/>
        <v>58.145253456221205</v>
      </c>
      <c r="N25" s="14"/>
    </row>
    <row r="26" spans="1:14" x14ac:dyDescent="0.25">
      <c r="A26" s="15" t="s">
        <v>18</v>
      </c>
      <c r="B26" s="16">
        <f>MAX(B7:B24)</f>
        <v>63.7</v>
      </c>
      <c r="C26" s="16">
        <f t="shared" ref="C26:M26" si="4">MAX(C7:C24)</f>
        <v>67</v>
      </c>
      <c r="D26" s="16">
        <f t="shared" si="4"/>
        <v>72.7</v>
      </c>
      <c r="E26" s="16">
        <f t="shared" si="4"/>
        <v>66.959999999999994</v>
      </c>
      <c r="F26" s="16">
        <f t="shared" si="4"/>
        <v>62.096774193548384</v>
      </c>
      <c r="G26" s="16">
        <f t="shared" si="4"/>
        <v>69.2</v>
      </c>
      <c r="H26" s="16">
        <f t="shared" si="4"/>
        <v>42.741935483870968</v>
      </c>
      <c r="I26" s="16">
        <f t="shared" si="4"/>
        <v>42.741935483870968</v>
      </c>
      <c r="J26" s="16">
        <f t="shared" si="4"/>
        <v>68.3</v>
      </c>
      <c r="K26" s="16">
        <f t="shared" si="4"/>
        <v>76.612903225806448</v>
      </c>
      <c r="L26" s="16">
        <f t="shared" si="4"/>
        <v>73.3</v>
      </c>
      <c r="M26" s="16">
        <f t="shared" si="4"/>
        <v>77.239999999999995</v>
      </c>
      <c r="N26" s="14"/>
    </row>
    <row r="27" spans="1:14" x14ac:dyDescent="0.25">
      <c r="A27" s="15" t="s">
        <v>19</v>
      </c>
      <c r="B27" s="16">
        <f>MIN(B7:B24)</f>
        <v>21.774193548387096</v>
      </c>
      <c r="C27" s="16">
        <f t="shared" ref="C27:M27" si="5">MIN(C7:C24)</f>
        <v>41.964285714285715</v>
      </c>
      <c r="D27" s="16">
        <f t="shared" si="5"/>
        <v>33.1</v>
      </c>
      <c r="E27" s="16">
        <f t="shared" si="5"/>
        <v>45</v>
      </c>
      <c r="F27" s="16">
        <f t="shared" si="5"/>
        <v>22.58064516129032</v>
      </c>
      <c r="G27" s="16">
        <f t="shared" si="5"/>
        <v>8.3333333333333321</v>
      </c>
      <c r="H27" s="16">
        <f t="shared" si="5"/>
        <v>8.064516129032258</v>
      </c>
      <c r="I27" s="16">
        <f t="shared" si="5"/>
        <v>13.709677419354838</v>
      </c>
      <c r="J27" s="16">
        <f t="shared" si="5"/>
        <v>14.166666666666666</v>
      </c>
      <c r="K27" s="16">
        <f t="shared" si="5"/>
        <v>29.032258064516132</v>
      </c>
      <c r="L27" s="16">
        <f t="shared" si="5"/>
        <v>44.166666666666664</v>
      </c>
      <c r="M27" s="16">
        <f t="shared" si="5"/>
        <v>45.967741935483872</v>
      </c>
      <c r="N27" s="14"/>
    </row>
  </sheetData>
  <mergeCells count="5">
    <mergeCell ref="C2:M2"/>
    <mergeCell ref="C3:M3"/>
    <mergeCell ref="A5:A6"/>
    <mergeCell ref="B5:M5"/>
    <mergeCell ref="N5:N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2013-10-21T12:06:38Z</dcterms:created>
  <dcterms:modified xsi:type="dcterms:W3CDTF">2025-01-14T08:23:57Z</dcterms:modified>
</cp:coreProperties>
</file>