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6665" yWindow="150" windowWidth="11115" windowHeight="813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N22" i="1" l="1"/>
  <c r="B27" i="1" l="1"/>
  <c r="N21" i="1"/>
  <c r="N20" i="1" l="1"/>
  <c r="N19" i="1" l="1"/>
  <c r="N16" i="1" l="1"/>
  <c r="N17" i="1"/>
  <c r="N18" i="1"/>
  <c r="C27" i="1" l="1"/>
  <c r="D27" i="1"/>
  <c r="E27" i="1"/>
  <c r="F27" i="1"/>
  <c r="G27" i="1"/>
  <c r="H27" i="1"/>
  <c r="I27" i="1"/>
  <c r="J27" i="1"/>
  <c r="K27" i="1"/>
  <c r="L27" i="1"/>
  <c r="M27" i="1"/>
  <c r="C28" i="1"/>
  <c r="D28" i="1"/>
  <c r="E28" i="1"/>
  <c r="F28" i="1"/>
  <c r="G28" i="1"/>
  <c r="H28" i="1"/>
  <c r="I28" i="1"/>
  <c r="J28" i="1"/>
  <c r="K28" i="1"/>
  <c r="L28" i="1"/>
  <c r="M28" i="1"/>
  <c r="C29" i="1"/>
  <c r="D29" i="1"/>
  <c r="E29" i="1"/>
  <c r="F29" i="1"/>
  <c r="G29" i="1"/>
  <c r="H29" i="1"/>
  <c r="I29" i="1"/>
  <c r="J29" i="1"/>
  <c r="K29" i="1"/>
  <c r="L29" i="1"/>
  <c r="M29" i="1"/>
  <c r="B29" i="1"/>
  <c r="B28" i="1"/>
  <c r="N15" i="1" l="1"/>
  <c r="N14" i="1" l="1"/>
  <c r="N13" i="1" l="1"/>
  <c r="N12" i="1" l="1"/>
  <c r="N11" i="1" l="1"/>
  <c r="N10" i="1"/>
  <c r="N9" i="1"/>
</calcChain>
</file>

<file path=xl/sharedStrings.xml><?xml version="1.0" encoding="utf-8"?>
<sst xmlns="http://schemas.openxmlformats.org/spreadsheetml/2006/main" count="20" uniqueCount="20">
  <si>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</si>
  <si>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</si>
  <si>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</si>
  <si>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</si>
  <si>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</si>
  <si>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</si>
  <si>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</si>
  <si>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</si>
  <si>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</si>
  <si>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</si>
  <si>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</si>
  <si>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</si>
  <si>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Wind speed over Absheron Threshold</t>
  </si>
  <si>
    <t xml:space="preserve">Occurrence of wind speed of more than 5 m/sec, % </t>
  </si>
  <si>
    <t>Month</t>
  </si>
  <si>
    <t>Year</t>
  </si>
  <si>
    <t>Annual</t>
  </si>
  <si>
    <t>Average</t>
  </si>
  <si>
    <t>Max.</t>
  </si>
  <si>
    <t>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</si>
</sst>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7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0" fillId="0" borderId="0" xfId="0" applyNumberFormat="1"/>
    <xf numFmtId="164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abSelected="1" zoomScale="70" zoomScaleNormal="70" workbookViewId="0">
      <selection activeCell="K29" sqref="K29"/>
    </sheetView>
  </sheetViews>
  <sheetFormatPr defaultRowHeight="15" x14ac:dyDescent="0.25"/>
  <sheetData>
    <row r="1" spans="1:1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1"/>
      <c r="M1" s="1"/>
    </row>
    <row r="2" spans="1:14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1"/>
      <c r="M2" s="1"/>
    </row>
    <row r="3" spans="1:14" x14ac:dyDescent="0.25">
      <c r="A3" s="17" t="s">
        <v>12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4" x14ac:dyDescent="0.25">
      <c r="A4" s="1"/>
      <c r="B4" s="1"/>
      <c r="C4" s="4"/>
      <c r="D4" s="4"/>
      <c r="E4" s="4"/>
      <c r="F4" s="4"/>
      <c r="G4" s="4"/>
      <c r="H4" s="4"/>
      <c r="I4" s="4"/>
      <c r="J4" s="4"/>
      <c r="K4" s="1"/>
      <c r="L4" s="1"/>
      <c r="M4" s="1"/>
    </row>
    <row r="5" spans="1:14" x14ac:dyDescent="0.25">
      <c r="A5" s="17" t="s">
        <v>13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14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4" x14ac:dyDescent="0.25">
      <c r="A7" s="19" t="s">
        <v>15</v>
      </c>
      <c r="B7" s="20" t="s">
        <v>14</v>
      </c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18" t="s">
        <v>16</v>
      </c>
    </row>
    <row r="8" spans="1:14" x14ac:dyDescent="0.25">
      <c r="A8" s="19"/>
      <c r="B8" s="6" t="s">
        <v>0</v>
      </c>
      <c r="C8" s="6" t="s">
        <v>1</v>
      </c>
      <c r="D8" s="6" t="s">
        <v>2</v>
      </c>
      <c r="E8" s="6" t="s">
        <v>3</v>
      </c>
      <c r="F8" s="6" t="s">
        <v>4</v>
      </c>
      <c r="G8" s="6" t="s">
        <v>5</v>
      </c>
      <c r="H8" s="6" t="s">
        <v>6</v>
      </c>
      <c r="I8" s="6" t="s">
        <v>7</v>
      </c>
      <c r="J8" s="6" t="s">
        <v>8</v>
      </c>
      <c r="K8" s="6" t="s">
        <v>9</v>
      </c>
      <c r="L8" s="6" t="s">
        <v>10</v>
      </c>
      <c r="M8" s="6" t="s">
        <v>11</v>
      </c>
      <c r="N8" s="18"/>
    </row>
    <row r="9" spans="1:14" x14ac:dyDescent="0.25">
      <c r="A9" s="7">
        <v>2011</v>
      </c>
      <c r="B9" s="10"/>
      <c r="C9" s="10"/>
      <c r="D9" s="10"/>
      <c r="E9" s="10"/>
      <c r="F9" s="10"/>
      <c r="G9" s="10"/>
      <c r="H9" s="10"/>
      <c r="I9" s="10"/>
      <c r="J9" s="10"/>
      <c r="K9" s="8">
        <v>17.3</v>
      </c>
      <c r="L9" s="8">
        <v>16</v>
      </c>
      <c r="M9" s="8">
        <v>1.7</v>
      </c>
      <c r="N9" s="9">
        <f>AVERAGE(B9:M9)</f>
        <v>11.666666666666666</v>
      </c>
    </row>
    <row r="10" spans="1:14" x14ac:dyDescent="0.25">
      <c r="A10" s="7">
        <v>2012</v>
      </c>
      <c r="B10" s="10">
        <v>25.3</v>
      </c>
      <c r="C10" s="10">
        <v>27.6</v>
      </c>
      <c r="D10" s="10">
        <v>33.1</v>
      </c>
      <c r="E10" s="10">
        <v>18.399999999999999</v>
      </c>
      <c r="F10" s="10">
        <v>9.9</v>
      </c>
      <c r="G10" s="10">
        <v>27.2</v>
      </c>
      <c r="H10" s="10">
        <v>20.2</v>
      </c>
      <c r="I10" s="10">
        <v>12.3</v>
      </c>
      <c r="J10" s="10">
        <v>16.2</v>
      </c>
      <c r="K10" s="8">
        <v>9.3000000000000007</v>
      </c>
      <c r="L10" s="8">
        <v>8.1999999999999993</v>
      </c>
      <c r="M10" s="8">
        <v>27.3</v>
      </c>
      <c r="N10" s="9">
        <f t="shared" ref="N10:N14" si="0">AVERAGE(B10:M10)</f>
        <v>19.583333333333332</v>
      </c>
    </row>
    <row r="11" spans="1:14" x14ac:dyDescent="0.25">
      <c r="A11" s="7">
        <v>2013</v>
      </c>
      <c r="B11" s="8">
        <v>26.8</v>
      </c>
      <c r="C11" s="8">
        <v>9.1999999999999993</v>
      </c>
      <c r="D11" s="8">
        <v>46.7</v>
      </c>
      <c r="E11" s="10">
        <v>12.8</v>
      </c>
      <c r="F11" s="10">
        <v>10.8</v>
      </c>
      <c r="G11" s="10">
        <v>27.2</v>
      </c>
      <c r="H11" s="10">
        <v>36</v>
      </c>
      <c r="I11" s="10">
        <v>15.2</v>
      </c>
      <c r="J11" s="10">
        <v>25.5</v>
      </c>
      <c r="K11" s="10">
        <v>30</v>
      </c>
      <c r="L11" s="11">
        <v>20.2</v>
      </c>
      <c r="M11" s="10">
        <v>27.7</v>
      </c>
      <c r="N11" s="9">
        <f t="shared" si="0"/>
        <v>24.008333333333329</v>
      </c>
    </row>
    <row r="12" spans="1:14" x14ac:dyDescent="0.25">
      <c r="A12" s="7">
        <v>2014</v>
      </c>
      <c r="B12" s="14">
        <v>25.5</v>
      </c>
      <c r="C12" s="14">
        <v>22.7</v>
      </c>
      <c r="D12" s="14">
        <v>42</v>
      </c>
      <c r="E12" s="14">
        <v>26.3</v>
      </c>
      <c r="F12" s="14">
        <v>23.8</v>
      </c>
      <c r="G12" s="14">
        <v>49.6</v>
      </c>
      <c r="H12" s="14">
        <v>31.5</v>
      </c>
      <c r="I12" s="14">
        <v>26.9</v>
      </c>
      <c r="J12" s="14">
        <v>28.9</v>
      </c>
      <c r="K12" s="14">
        <v>19.600000000000001</v>
      </c>
      <c r="L12" s="14">
        <v>14.3</v>
      </c>
      <c r="M12" s="14">
        <v>36.6</v>
      </c>
      <c r="N12" s="9">
        <f t="shared" si="0"/>
        <v>28.975000000000005</v>
      </c>
    </row>
    <row r="13" spans="1:14" x14ac:dyDescent="0.25">
      <c r="A13" s="7">
        <v>2015</v>
      </c>
      <c r="B13" s="14">
        <v>27.7</v>
      </c>
      <c r="C13" s="14">
        <v>39.9</v>
      </c>
      <c r="D13" s="14">
        <v>35.299999999999997</v>
      </c>
      <c r="E13" s="14">
        <v>39</v>
      </c>
      <c r="F13" s="14">
        <v>27.7</v>
      </c>
      <c r="G13" s="14">
        <v>49.6</v>
      </c>
      <c r="H13" s="14">
        <v>35.799999999999997</v>
      </c>
      <c r="I13" s="14">
        <v>22.8</v>
      </c>
      <c r="J13" s="14">
        <v>12.8</v>
      </c>
      <c r="K13" s="14">
        <v>24</v>
      </c>
      <c r="L13" s="14">
        <v>33.700000000000003</v>
      </c>
      <c r="M13" s="14">
        <v>16.3</v>
      </c>
      <c r="N13" s="9">
        <f t="shared" si="0"/>
        <v>30.383333333333329</v>
      </c>
    </row>
    <row r="14" spans="1:14" x14ac:dyDescent="0.25">
      <c r="A14" s="7">
        <v>2016</v>
      </c>
      <c r="B14" s="14">
        <v>58.6</v>
      </c>
      <c r="C14" s="14">
        <v>38.799999999999997</v>
      </c>
      <c r="D14" s="14">
        <v>44.3</v>
      </c>
      <c r="E14" s="14">
        <v>40.200000000000003</v>
      </c>
      <c r="F14" s="14">
        <v>31.8</v>
      </c>
      <c r="G14" s="14">
        <v>47.9</v>
      </c>
      <c r="H14" s="14">
        <v>36.6</v>
      </c>
      <c r="I14" s="14">
        <v>11.4</v>
      </c>
      <c r="J14" s="14">
        <v>33.9</v>
      </c>
      <c r="K14" s="14">
        <v>30.1</v>
      </c>
      <c r="L14" s="14">
        <v>35.299999999999997</v>
      </c>
      <c r="M14" s="14">
        <v>35.799999999999997</v>
      </c>
      <c r="N14" s="9">
        <f t="shared" si="0"/>
        <v>37.05833333333333</v>
      </c>
    </row>
    <row r="15" spans="1:14" x14ac:dyDescent="0.25">
      <c r="A15" s="7">
        <v>2017</v>
      </c>
      <c r="B15" s="14">
        <v>21.4</v>
      </c>
      <c r="C15" s="14">
        <v>37</v>
      </c>
      <c r="D15" s="14">
        <v>31.2</v>
      </c>
      <c r="E15" s="14">
        <v>42.4</v>
      </c>
      <c r="F15" s="14">
        <v>36.6</v>
      </c>
      <c r="G15" s="14">
        <v>35.6</v>
      </c>
      <c r="H15" s="14">
        <v>37.799999999999997</v>
      </c>
      <c r="I15" s="14">
        <v>34.200000000000003</v>
      </c>
      <c r="J15" s="14">
        <v>36.200000000000003</v>
      </c>
      <c r="K15" s="14">
        <v>32.6</v>
      </c>
      <c r="L15" s="14">
        <v>18.7</v>
      </c>
      <c r="M15" s="14">
        <v>30.1</v>
      </c>
      <c r="N15" s="9">
        <f t="shared" ref="N15:N20" si="1">AVERAGE(B15:M15)</f>
        <v>32.81666666666667</v>
      </c>
    </row>
    <row r="16" spans="1:14" x14ac:dyDescent="0.25">
      <c r="A16" s="7">
        <v>2018</v>
      </c>
      <c r="B16" s="14">
        <v>42.7</v>
      </c>
      <c r="C16" s="14">
        <v>16.399999999999999</v>
      </c>
      <c r="D16" s="14">
        <v>48</v>
      </c>
      <c r="E16" s="14">
        <v>40.700000000000003</v>
      </c>
      <c r="F16" s="14">
        <v>32.6</v>
      </c>
      <c r="G16" s="14">
        <v>25.3</v>
      </c>
      <c r="H16" s="14">
        <v>45.6</v>
      </c>
      <c r="I16" s="14">
        <v>46.8</v>
      </c>
      <c r="J16" s="14">
        <v>25.3</v>
      </c>
      <c r="K16" s="14">
        <v>26.900000000000006</v>
      </c>
      <c r="L16" s="14">
        <v>27.200000000000003</v>
      </c>
      <c r="M16" s="14">
        <v>20.399999999999991</v>
      </c>
      <c r="N16" s="9">
        <f t="shared" si="1"/>
        <v>33.158333333333339</v>
      </c>
    </row>
    <row r="17" spans="1:14" x14ac:dyDescent="0.25">
      <c r="A17" s="7">
        <v>2019</v>
      </c>
      <c r="B17" s="14">
        <v>43.999999999999993</v>
      </c>
      <c r="C17" s="14">
        <v>21.700000000000003</v>
      </c>
      <c r="D17" s="14">
        <v>41</v>
      </c>
      <c r="E17" s="14">
        <v>31.100000000000009</v>
      </c>
      <c r="F17" s="14">
        <v>32.599999999999994</v>
      </c>
      <c r="G17" s="14">
        <v>32.799999999999997</v>
      </c>
      <c r="H17" s="14">
        <v>45.599999999999994</v>
      </c>
      <c r="I17" s="14">
        <v>26.099999999999994</v>
      </c>
      <c r="J17" s="14">
        <v>24.400000000000006</v>
      </c>
      <c r="K17" s="14">
        <v>13.099999999999994</v>
      </c>
      <c r="L17" s="14">
        <v>13.5</v>
      </c>
      <c r="M17" s="14">
        <v>17.900000000000006</v>
      </c>
      <c r="N17" s="9">
        <f t="shared" si="1"/>
        <v>28.649999999999995</v>
      </c>
    </row>
    <row r="18" spans="1:14" x14ac:dyDescent="0.25">
      <c r="A18" s="7">
        <v>2020</v>
      </c>
      <c r="B18" s="14">
        <v>20.399999999999999</v>
      </c>
      <c r="C18" s="14">
        <v>48.699999999999996</v>
      </c>
      <c r="D18" s="14">
        <v>28.5</v>
      </c>
      <c r="E18" s="14">
        <v>32.799999999999997</v>
      </c>
      <c r="F18" s="14">
        <v>40.700000000000003</v>
      </c>
      <c r="G18" s="14">
        <v>25.5</v>
      </c>
      <c r="H18" s="14">
        <v>25.5</v>
      </c>
      <c r="I18" s="14">
        <v>34.5</v>
      </c>
      <c r="J18" s="14">
        <v>14.5</v>
      </c>
      <c r="K18" s="14">
        <v>9</v>
      </c>
      <c r="L18" s="14">
        <v>19.399999999999991</v>
      </c>
      <c r="M18" s="14">
        <v>14</v>
      </c>
      <c r="N18" s="9">
        <f t="shared" si="1"/>
        <v>26.124999999999996</v>
      </c>
    </row>
    <row r="19" spans="1:14" x14ac:dyDescent="0.25">
      <c r="A19" s="7">
        <v>2021</v>
      </c>
      <c r="B19" s="16">
        <v>20.399999999999991</v>
      </c>
      <c r="C19" s="16">
        <v>20</v>
      </c>
      <c r="D19" s="16">
        <v>35.299999999999997</v>
      </c>
      <c r="E19" s="16">
        <v>31.399999999999991</v>
      </c>
      <c r="F19" s="16">
        <v>32</v>
      </c>
      <c r="G19" s="16">
        <v>29.5</v>
      </c>
      <c r="H19" s="16">
        <v>34.5</v>
      </c>
      <c r="I19" s="16">
        <v>9</v>
      </c>
      <c r="J19" s="16">
        <v>36.5</v>
      </c>
      <c r="K19" s="16">
        <v>26.299999999999997</v>
      </c>
      <c r="L19" s="7">
        <v>25.3</v>
      </c>
      <c r="M19" s="7">
        <v>44</v>
      </c>
      <c r="N19" s="16">
        <f t="shared" si="1"/>
        <v>28.683333333333334</v>
      </c>
    </row>
    <row r="20" spans="1:14" x14ac:dyDescent="0.25">
      <c r="A20" s="7">
        <v>2022</v>
      </c>
      <c r="B20" s="16">
        <v>53.7</v>
      </c>
      <c r="C20" s="16">
        <v>28.9</v>
      </c>
      <c r="D20" s="16">
        <v>52.9</v>
      </c>
      <c r="E20" s="16">
        <v>33.700000000000003</v>
      </c>
      <c r="F20" s="16">
        <v>47.199999999999996</v>
      </c>
      <c r="G20" s="16">
        <v>39.5</v>
      </c>
      <c r="H20" s="16">
        <v>48</v>
      </c>
      <c r="I20" s="16">
        <v>19.599999999999994</v>
      </c>
      <c r="J20" s="16">
        <v>32</v>
      </c>
      <c r="K20" s="16">
        <v>28.5</v>
      </c>
      <c r="L20" s="7">
        <v>29.5</v>
      </c>
      <c r="M20" s="7">
        <v>17.899999999999999</v>
      </c>
      <c r="N20" s="16">
        <f t="shared" si="1"/>
        <v>35.949999999999996</v>
      </c>
    </row>
    <row r="21" spans="1:14" x14ac:dyDescent="0.25">
      <c r="A21" s="7">
        <v>2023</v>
      </c>
      <c r="B21" s="16">
        <v>26.900000000000006</v>
      </c>
      <c r="C21" s="16">
        <v>39.700000000000003</v>
      </c>
      <c r="D21" s="16">
        <v>33.399999999999991</v>
      </c>
      <c r="E21" s="16">
        <v>26.900000000000006</v>
      </c>
      <c r="F21" s="16">
        <v>36.6</v>
      </c>
      <c r="G21" s="16">
        <v>46.3</v>
      </c>
      <c r="H21" s="16">
        <v>39.1</v>
      </c>
      <c r="I21" s="16">
        <v>30.100000000000009</v>
      </c>
      <c r="J21" s="16">
        <v>21.099999999999994</v>
      </c>
      <c r="K21" s="16">
        <v>40.700000000000003</v>
      </c>
      <c r="L21" s="7">
        <v>61.4</v>
      </c>
      <c r="M21" s="7">
        <v>49.6</v>
      </c>
      <c r="N21" s="16">
        <f t="shared" ref="N21:N22" si="2">AVERAGE(B21:M21)</f>
        <v>37.65</v>
      </c>
    </row>
    <row r="22" spans="1:14" x14ac:dyDescent="0.25">
      <c r="A22" s="7">
        <v>2024</v>
      </c>
      <c r="B22" s="16">
        <v>57</v>
      </c>
      <c r="C22" s="16">
        <v>33.099999999999994</v>
      </c>
      <c r="D22" s="16">
        <v>28.5</v>
      </c>
      <c r="E22" s="16">
        <v>24.400000000000006</v>
      </c>
      <c r="F22" s="16">
        <v>42.300000000000004</v>
      </c>
      <c r="G22" s="16">
        <v>30.300000000000011</v>
      </c>
      <c r="H22" s="16">
        <v>30.900000000000006</v>
      </c>
      <c r="I22" s="16">
        <v>32.599999999999994</v>
      </c>
      <c r="J22" s="16">
        <v>26.099999999999994</v>
      </c>
      <c r="K22" s="16">
        <v>20.399999999999991</v>
      </c>
      <c r="L22" s="7">
        <v>28.600000000000009</v>
      </c>
      <c r="M22" s="7">
        <v>22.799999999999997</v>
      </c>
      <c r="N22" s="16">
        <f t="shared" si="2"/>
        <v>31.416666666666671</v>
      </c>
    </row>
    <row r="23" spans="1:14" x14ac:dyDescent="0.25">
      <c r="A23" s="7">
        <v>2025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7"/>
      <c r="M23" s="7"/>
      <c r="N23" s="16"/>
    </row>
    <row r="24" spans="1:14" x14ac:dyDescent="0.25">
      <c r="A24" s="7">
        <v>2026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7"/>
      <c r="M24" s="7"/>
      <c r="N24" s="16"/>
    </row>
    <row r="25" spans="1:14" x14ac:dyDescent="0.25">
      <c r="A25" s="7">
        <v>2027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9"/>
    </row>
    <row r="26" spans="1:14" x14ac:dyDescent="0.25">
      <c r="A26" s="15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3"/>
    </row>
    <row r="27" spans="1:14" x14ac:dyDescent="0.25">
      <c r="A27" s="3" t="s">
        <v>17</v>
      </c>
      <c r="B27" s="5">
        <f>AVERAGE(B9:B26)</f>
        <v>34.646153846153844</v>
      </c>
      <c r="C27" s="5">
        <f t="shared" ref="C27:M27" si="3">AVERAGE(C9:C26)</f>
        <v>29.515384615384612</v>
      </c>
      <c r="D27" s="5">
        <f t="shared" si="3"/>
        <v>38.476923076923079</v>
      </c>
      <c r="E27" s="5">
        <f t="shared" si="3"/>
        <v>30.776923076923079</v>
      </c>
      <c r="F27" s="5">
        <f t="shared" si="3"/>
        <v>31.123076923076926</v>
      </c>
      <c r="G27" s="5">
        <f t="shared" si="3"/>
        <v>35.869230769230768</v>
      </c>
      <c r="H27" s="5">
        <f t="shared" si="3"/>
        <v>35.930769230769229</v>
      </c>
      <c r="I27" s="5">
        <f t="shared" si="3"/>
        <v>24.73076923076923</v>
      </c>
      <c r="J27" s="5">
        <f t="shared" si="3"/>
        <v>25.646153846153855</v>
      </c>
      <c r="K27" s="5">
        <f t="shared" si="3"/>
        <v>23.414285714285711</v>
      </c>
      <c r="L27" s="5">
        <f t="shared" si="3"/>
        <v>25.092857142857145</v>
      </c>
      <c r="M27" s="5">
        <f t="shared" si="3"/>
        <v>25.86428571428571</v>
      </c>
      <c r="N27" s="13"/>
    </row>
    <row r="28" spans="1:14" x14ac:dyDescent="0.25">
      <c r="A28" s="3" t="s">
        <v>18</v>
      </c>
      <c r="B28" s="5">
        <f>MAX(B9:B26)</f>
        <v>58.6</v>
      </c>
      <c r="C28" s="5">
        <f t="shared" ref="C28:M28" si="4">MAX(C9:C26)</f>
        <v>48.699999999999996</v>
      </c>
      <c r="D28" s="5">
        <f t="shared" si="4"/>
        <v>52.9</v>
      </c>
      <c r="E28" s="5">
        <f t="shared" si="4"/>
        <v>42.4</v>
      </c>
      <c r="F28" s="5">
        <f t="shared" si="4"/>
        <v>47.199999999999996</v>
      </c>
      <c r="G28" s="5">
        <f t="shared" si="4"/>
        <v>49.6</v>
      </c>
      <c r="H28" s="5">
        <f t="shared" si="4"/>
        <v>48</v>
      </c>
      <c r="I28" s="5">
        <f t="shared" si="4"/>
        <v>46.8</v>
      </c>
      <c r="J28" s="5">
        <f t="shared" si="4"/>
        <v>36.5</v>
      </c>
      <c r="K28" s="5">
        <f t="shared" si="4"/>
        <v>40.700000000000003</v>
      </c>
      <c r="L28" s="5">
        <f t="shared" si="4"/>
        <v>61.4</v>
      </c>
      <c r="M28" s="5">
        <f t="shared" si="4"/>
        <v>49.6</v>
      </c>
      <c r="N28" s="13"/>
    </row>
    <row r="29" spans="1:14" x14ac:dyDescent="0.25">
      <c r="A29" s="3" t="s">
        <v>19</v>
      </c>
      <c r="B29" s="5">
        <f>MIN(B9:B26)</f>
        <v>20.399999999999991</v>
      </c>
      <c r="C29" s="5">
        <f t="shared" ref="C29:M29" si="5">MIN(C9:C26)</f>
        <v>9.1999999999999993</v>
      </c>
      <c r="D29" s="5">
        <f t="shared" si="5"/>
        <v>28.5</v>
      </c>
      <c r="E29" s="5">
        <f t="shared" si="5"/>
        <v>12.8</v>
      </c>
      <c r="F29" s="5">
        <f t="shared" si="5"/>
        <v>9.9</v>
      </c>
      <c r="G29" s="5">
        <f t="shared" si="5"/>
        <v>25.3</v>
      </c>
      <c r="H29" s="5">
        <f t="shared" si="5"/>
        <v>20.2</v>
      </c>
      <c r="I29" s="5">
        <f t="shared" si="5"/>
        <v>9</v>
      </c>
      <c r="J29" s="5">
        <f t="shared" si="5"/>
        <v>12.8</v>
      </c>
      <c r="K29" s="5">
        <f t="shared" si="5"/>
        <v>9</v>
      </c>
      <c r="L29" s="5">
        <f t="shared" si="5"/>
        <v>8.1999999999999993</v>
      </c>
      <c r="M29" s="5">
        <f t="shared" si="5"/>
        <v>1.7</v>
      </c>
      <c r="N29" s="13"/>
    </row>
  </sheetData>
  <mergeCells count="5">
    <mergeCell ref="A3:M3"/>
    <mergeCell ref="N7:N8"/>
    <mergeCell ref="A7:A8"/>
    <mergeCell ref="B7:M7"/>
    <mergeCell ref="A5:M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TatarnikovV</cp:lastModifiedBy>
  <dcterms:created xsi:type="dcterms:W3CDTF">2013-10-21T09:04:38Z</dcterms:created>
  <dcterms:modified xsi:type="dcterms:W3CDTF">2025-01-14T10:03:28Z</dcterms:modified>
</cp:coreProperties>
</file>