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70" yWindow="45" windowWidth="11145" windowHeight="121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<sst xmlns="http://schemas.openxmlformats.org/spreadsheetml/2006/main" count="20" uniqueCount="20">
  <si>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</si>
  <si>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</si>
  <si>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</si>
  <si>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</si>
  <si>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</si>
  <si>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</si>
  <si>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</si>
  <si>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</si>
  <si>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</si>
  <si>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</si>
  <si>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</si>
  <si>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</si>
  <si>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Middle Caspian</t>
  </si>
  <si>
    <t>Average maximal speed, m/sec</t>
  </si>
  <si>
    <t>Month</t>
  </si>
  <si>
    <t>Years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</si>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</sst>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164" fontId="5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4" fillId="0" borderId="0" xfId="0" applyFont="1" applyAlignment="1"/>
    <xf numFmtId="0" fontId="3" fillId="0" borderId="0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zoomScale="70" zoomScaleNormal="70" workbookViewId="0">
      <selection activeCell="C39" sqref="C39"/>
    </sheetView>
  </sheetViews>
  <sheetFormatPr defaultRowHeight="15" x14ac:dyDescent="0.25"/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6" x14ac:dyDescent="0.25">
      <c r="A3" s="20" t="s">
        <v>12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14"/>
    </row>
    <row r="4" spans="1:16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6" x14ac:dyDescent="0.25">
      <c r="A5" s="20" t="s">
        <v>13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6" x14ac:dyDescent="0.25">
      <c r="A7" s="18" t="s">
        <v>15</v>
      </c>
      <c r="B7" s="19" t="s">
        <v>14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16</v>
      </c>
    </row>
    <row r="8" spans="1:16" x14ac:dyDescent="0.25">
      <c r="A8" s="18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17"/>
    </row>
    <row r="9" spans="1:16" x14ac:dyDescent="0.25">
      <c r="A9" s="6">
        <v>2011</v>
      </c>
      <c r="B9" s="10"/>
      <c r="C9" s="10"/>
      <c r="D9" s="10"/>
      <c r="E9" s="10"/>
      <c r="F9" s="10"/>
      <c r="G9" s="10"/>
      <c r="H9" s="10"/>
      <c r="I9" s="10"/>
      <c r="J9" s="10"/>
      <c r="K9" s="7">
        <v>7</v>
      </c>
      <c r="L9" s="7">
        <v>8.5</v>
      </c>
      <c r="M9" s="7">
        <v>7.5</v>
      </c>
      <c r="N9" s="11">
        <f>AVERAGE(B9:M9)</f>
        <v>7.666666666666667</v>
      </c>
    </row>
    <row r="10" spans="1:16" x14ac:dyDescent="0.25">
      <c r="A10" s="6">
        <v>2012</v>
      </c>
      <c r="B10" s="7">
        <v>7</v>
      </c>
      <c r="C10" s="7">
        <v>8.5</v>
      </c>
      <c r="D10" s="7">
        <v>7.8</v>
      </c>
      <c r="E10" s="7">
        <v>6.8</v>
      </c>
      <c r="F10" s="7">
        <v>7.8</v>
      </c>
      <c r="G10" s="7">
        <v>7.5</v>
      </c>
      <c r="H10" s="7">
        <v>7.5</v>
      </c>
      <c r="I10" s="7">
        <v>7.3</v>
      </c>
      <c r="J10" s="7">
        <v>7</v>
      </c>
      <c r="K10" s="7">
        <v>9.5</v>
      </c>
      <c r="L10" s="7">
        <v>7</v>
      </c>
      <c r="M10" s="7">
        <v>8.8000000000000007</v>
      </c>
      <c r="N10" s="11">
        <f t="shared" ref="N10:N13" si="0">AVERAGE(B10:M10)</f>
        <v>7.7083333333333321</v>
      </c>
    </row>
    <row r="11" spans="1:16" x14ac:dyDescent="0.25">
      <c r="A11" s="6">
        <v>2013</v>
      </c>
      <c r="B11" s="7">
        <v>9.3000000000000007</v>
      </c>
      <c r="C11" s="7">
        <v>8</v>
      </c>
      <c r="D11" s="7">
        <v>10.3</v>
      </c>
      <c r="E11" s="10">
        <v>7.8</v>
      </c>
      <c r="F11" s="10">
        <v>6.8</v>
      </c>
      <c r="G11" s="10">
        <v>6.8</v>
      </c>
      <c r="H11" s="10">
        <v>6.8</v>
      </c>
      <c r="I11" s="10">
        <v>7</v>
      </c>
      <c r="J11" s="10">
        <v>8.5</v>
      </c>
      <c r="K11" s="10">
        <v>9.5</v>
      </c>
      <c r="L11" s="10">
        <v>8</v>
      </c>
      <c r="M11" s="10">
        <v>12.5</v>
      </c>
      <c r="N11" s="11">
        <f t="shared" si="0"/>
        <v>8.4416666666666647</v>
      </c>
    </row>
    <row r="12" spans="1:16" x14ac:dyDescent="0.25">
      <c r="A12" s="6">
        <v>2014</v>
      </c>
      <c r="B12" s="12">
        <v>8.8000000000000007</v>
      </c>
      <c r="C12" s="12">
        <v>8.8000000000000007</v>
      </c>
      <c r="D12" s="12">
        <v>11</v>
      </c>
      <c r="E12" s="12">
        <v>13.5</v>
      </c>
      <c r="F12" s="12">
        <v>6.8</v>
      </c>
      <c r="G12" s="12">
        <v>10.8</v>
      </c>
      <c r="H12" s="12">
        <v>8.3000000000000007</v>
      </c>
      <c r="I12" s="12">
        <v>8</v>
      </c>
      <c r="J12" s="12">
        <v>9.8000000000000007</v>
      </c>
      <c r="K12" s="12">
        <v>14.3</v>
      </c>
      <c r="L12" s="12">
        <v>8.3000000000000007</v>
      </c>
      <c r="M12" s="12">
        <v>9.5</v>
      </c>
      <c r="N12" s="11">
        <f t="shared" si="0"/>
        <v>9.8249999999999993</v>
      </c>
    </row>
    <row r="13" spans="1:16" x14ac:dyDescent="0.25">
      <c r="A13" s="6">
        <v>2015</v>
      </c>
      <c r="B13" s="12">
        <v>8.8000000000000007</v>
      </c>
      <c r="C13" s="12">
        <v>9.3000000000000007</v>
      </c>
      <c r="D13" s="12">
        <v>10.5</v>
      </c>
      <c r="E13" s="12">
        <v>10.3</v>
      </c>
      <c r="F13" s="12">
        <v>7</v>
      </c>
      <c r="G13" s="12">
        <v>8.3000000000000007</v>
      </c>
      <c r="H13" s="12">
        <v>8.3000000000000007</v>
      </c>
      <c r="I13" s="12">
        <v>6.3</v>
      </c>
      <c r="J13" s="12">
        <v>6.8</v>
      </c>
      <c r="K13" s="12">
        <v>11</v>
      </c>
      <c r="L13" s="12">
        <v>10.5</v>
      </c>
      <c r="M13" s="12">
        <v>11.5</v>
      </c>
      <c r="N13" s="11">
        <f t="shared" si="0"/>
        <v>9.0499999999999989</v>
      </c>
    </row>
    <row r="14" spans="1:16" x14ac:dyDescent="0.25">
      <c r="A14" s="6">
        <v>2016</v>
      </c>
      <c r="B14" s="12">
        <v>9.5</v>
      </c>
      <c r="C14" s="12">
        <v>9.5</v>
      </c>
      <c r="D14" s="12">
        <v>10.5</v>
      </c>
      <c r="E14" s="12">
        <v>11.8</v>
      </c>
      <c r="F14" s="12">
        <v>6.8</v>
      </c>
      <c r="G14" s="12">
        <v>6.5</v>
      </c>
      <c r="H14" s="12">
        <v>8</v>
      </c>
      <c r="I14" s="12">
        <v>9.3000000000000007</v>
      </c>
      <c r="J14" s="12">
        <v>9.3000000000000007</v>
      </c>
      <c r="K14" s="12">
        <v>7.8</v>
      </c>
      <c r="L14" s="12">
        <v>9.8000000000000007</v>
      </c>
      <c r="M14" s="12">
        <v>10.8</v>
      </c>
      <c r="N14" s="11">
        <f t="shared" ref="N14:N20" si="1">AVERAGE(B14:M14)</f>
        <v>9.1333333333333311</v>
      </c>
    </row>
    <row r="15" spans="1:16" x14ac:dyDescent="0.25">
      <c r="A15" s="6">
        <v>2017</v>
      </c>
      <c r="B15" s="12">
        <v>9.3000000000000007</v>
      </c>
      <c r="C15" s="12">
        <v>10.5</v>
      </c>
      <c r="D15" s="12">
        <v>9</v>
      </c>
      <c r="E15" s="12">
        <v>9</v>
      </c>
      <c r="F15" s="12">
        <v>8</v>
      </c>
      <c r="G15" s="12">
        <v>7.8</v>
      </c>
      <c r="H15" s="12">
        <v>8.8000000000000007</v>
      </c>
      <c r="I15" s="12">
        <v>8.8000000000000007</v>
      </c>
      <c r="J15" s="12">
        <v>8.5</v>
      </c>
      <c r="K15" s="12">
        <v>9.8000000000000007</v>
      </c>
      <c r="L15" s="12">
        <v>10.8</v>
      </c>
      <c r="M15" s="12">
        <v>8.5</v>
      </c>
      <c r="N15" s="11">
        <f t="shared" si="1"/>
        <v>9.0666666666666647</v>
      </c>
    </row>
    <row r="16" spans="1:16" x14ac:dyDescent="0.25">
      <c r="A16" s="6">
        <v>2018</v>
      </c>
      <c r="B16" s="12">
        <v>11</v>
      </c>
      <c r="C16" s="12">
        <v>7</v>
      </c>
      <c r="D16" s="12">
        <v>9</v>
      </c>
      <c r="E16" s="12">
        <v>9.5</v>
      </c>
      <c r="F16" s="12">
        <v>8.3000000000000007</v>
      </c>
      <c r="G16" s="12">
        <v>6.5</v>
      </c>
      <c r="H16" s="12">
        <v>7.5</v>
      </c>
      <c r="I16" s="12">
        <v>7.8</v>
      </c>
      <c r="J16" s="12">
        <v>8.8000000000000007</v>
      </c>
      <c r="K16" s="12">
        <v>9.25</v>
      </c>
      <c r="L16" s="12">
        <v>8.75</v>
      </c>
      <c r="M16" s="12">
        <v>8.25</v>
      </c>
      <c r="N16" s="11">
        <f t="shared" si="1"/>
        <v>8.4708333333333332</v>
      </c>
    </row>
    <row r="17" spans="1:14" x14ac:dyDescent="0.25">
      <c r="A17" s="6">
        <v>2019</v>
      </c>
      <c r="B17" s="12">
        <v>10</v>
      </c>
      <c r="C17" s="12">
        <v>9</v>
      </c>
      <c r="D17" s="12">
        <v>9.5</v>
      </c>
      <c r="E17" s="12">
        <v>10.5</v>
      </c>
      <c r="F17" s="12">
        <v>9.25</v>
      </c>
      <c r="G17" s="12">
        <v>8.25</v>
      </c>
      <c r="H17" s="12">
        <v>8.75</v>
      </c>
      <c r="I17" s="12">
        <v>9.75</v>
      </c>
      <c r="J17" s="12">
        <v>10.5</v>
      </c>
      <c r="K17" s="12">
        <v>8.5</v>
      </c>
      <c r="L17" s="12">
        <v>9.5</v>
      </c>
      <c r="M17" s="12">
        <v>8.25</v>
      </c>
      <c r="N17" s="11">
        <f t="shared" si="1"/>
        <v>9.3125</v>
      </c>
    </row>
    <row r="18" spans="1:14" x14ac:dyDescent="0.25">
      <c r="A18" s="6">
        <v>2020</v>
      </c>
      <c r="B18" s="12">
        <v>8</v>
      </c>
      <c r="C18" s="12">
        <v>9.5</v>
      </c>
      <c r="D18" s="12">
        <v>9.25</v>
      </c>
      <c r="E18" s="12">
        <v>9.3000000000000007</v>
      </c>
      <c r="F18" s="12">
        <v>11</v>
      </c>
      <c r="G18" s="12">
        <v>7.5</v>
      </c>
      <c r="H18" s="12">
        <v>7.5</v>
      </c>
      <c r="I18" s="12">
        <v>8.25</v>
      </c>
      <c r="J18" s="12">
        <v>7.75</v>
      </c>
      <c r="K18" s="12">
        <v>8</v>
      </c>
      <c r="L18" s="12">
        <v>9.25</v>
      </c>
      <c r="M18" s="12">
        <v>7.75</v>
      </c>
      <c r="N18" s="11">
        <f t="shared" si="1"/>
        <v>8.5875000000000004</v>
      </c>
    </row>
    <row r="19" spans="1:14" x14ac:dyDescent="0.25">
      <c r="A19" s="6">
        <v>2021</v>
      </c>
      <c r="B19" s="16">
        <v>8.5</v>
      </c>
      <c r="C19" s="16">
        <v>8.75</v>
      </c>
      <c r="D19" s="16">
        <v>13.5</v>
      </c>
      <c r="E19" s="16">
        <v>10</v>
      </c>
      <c r="F19" s="16">
        <v>11.5</v>
      </c>
      <c r="G19" s="16">
        <v>7.5</v>
      </c>
      <c r="H19" s="16">
        <v>8.75</v>
      </c>
      <c r="I19" s="16">
        <v>5.5</v>
      </c>
      <c r="J19" s="16">
        <v>8.25</v>
      </c>
      <c r="K19" s="16">
        <v>9</v>
      </c>
      <c r="L19" s="16">
        <v>11.5</v>
      </c>
      <c r="M19" s="16">
        <v>8.75</v>
      </c>
      <c r="N19" s="16">
        <f t="shared" si="1"/>
        <v>9.2916666666666661</v>
      </c>
    </row>
    <row r="20" spans="1:14" x14ac:dyDescent="0.25">
      <c r="A20" s="6">
        <v>2022</v>
      </c>
      <c r="B20" s="16">
        <v>9.5</v>
      </c>
      <c r="C20" s="16">
        <v>9.5</v>
      </c>
      <c r="D20" s="16">
        <v>11.3</v>
      </c>
      <c r="E20" s="16">
        <v>9</v>
      </c>
      <c r="F20" s="16">
        <v>11</v>
      </c>
      <c r="G20" s="16">
        <v>8</v>
      </c>
      <c r="H20" s="16">
        <v>10.25</v>
      </c>
      <c r="I20" s="16">
        <v>8</v>
      </c>
      <c r="J20" s="16">
        <v>9</v>
      </c>
      <c r="K20" s="16">
        <v>8.25</v>
      </c>
      <c r="L20" s="16">
        <v>10.25</v>
      </c>
      <c r="M20" s="16">
        <v>9.3000000000000007</v>
      </c>
      <c r="N20" s="16">
        <f t="shared" si="1"/>
        <v>9.4458333333333329</v>
      </c>
    </row>
    <row r="21" spans="1:14" x14ac:dyDescent="0.25">
      <c r="A21" s="6">
        <v>2023</v>
      </c>
      <c r="B21" s="16">
        <v>9.25</v>
      </c>
      <c r="C21" s="16">
        <v>9.25</v>
      </c>
      <c r="D21" s="16">
        <v>10.75</v>
      </c>
      <c r="E21" s="16">
        <v>8.25</v>
      </c>
      <c r="F21" s="16">
        <v>7.75</v>
      </c>
      <c r="G21" s="16">
        <v>7.75</v>
      </c>
      <c r="H21" s="16">
        <v>8</v>
      </c>
      <c r="I21" s="16">
        <v>7.75</v>
      </c>
      <c r="J21" s="16">
        <v>12.25</v>
      </c>
      <c r="K21" s="16">
        <v>9.75</v>
      </c>
      <c r="L21" s="16">
        <v>10.75</v>
      </c>
      <c r="M21" s="16">
        <v>11.75</v>
      </c>
      <c r="N21" s="16">
        <f t="shared" ref="N21:N22" si="2">AVERAGE(B21:M21)</f>
        <v>9.4375</v>
      </c>
    </row>
    <row r="22" spans="1:14" x14ac:dyDescent="0.25">
      <c r="A22" s="6">
        <v>2024</v>
      </c>
      <c r="B22" s="16">
        <v>11.25</v>
      </c>
      <c r="C22" s="16">
        <v>11.5</v>
      </c>
      <c r="D22" s="16">
        <v>8.75</v>
      </c>
      <c r="E22" s="16">
        <v>8</v>
      </c>
      <c r="F22" s="16">
        <v>8</v>
      </c>
      <c r="G22" s="16">
        <v>9</v>
      </c>
      <c r="H22" s="16">
        <v>7.5</v>
      </c>
      <c r="I22" s="16">
        <v>7.25</v>
      </c>
      <c r="J22" s="16">
        <v>8.25</v>
      </c>
      <c r="K22" s="16">
        <v>6.5</v>
      </c>
      <c r="L22" s="16">
        <v>11.5</v>
      </c>
      <c r="M22" s="16">
        <v>10.5</v>
      </c>
      <c r="N22" s="16">
        <f t="shared" si="2"/>
        <v>9</v>
      </c>
    </row>
    <row r="23" spans="1:14" x14ac:dyDescent="0.25">
      <c r="A23" s="6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6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6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1"/>
    </row>
    <row r="26" spans="1:14" x14ac:dyDescent="0.25">
      <c r="A26" s="15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9"/>
      <c r="N26" s="13"/>
    </row>
    <row r="27" spans="1:14" x14ac:dyDescent="0.25">
      <c r="A27" s="4" t="s">
        <v>17</v>
      </c>
      <c r="B27" s="8">
        <f>AVERAGE(B9:B26)</f>
        <v>9.2461538461538471</v>
      </c>
      <c r="C27" s="8">
        <f t="shared" ref="C27:M27" si="3">AVERAGE(C9:C26)</f>
        <v>9.161538461538461</v>
      </c>
      <c r="D27" s="8">
        <f t="shared" si="3"/>
        <v>10.088461538461537</v>
      </c>
      <c r="E27" s="8">
        <f t="shared" si="3"/>
        <v>9.5192307692307701</v>
      </c>
      <c r="F27" s="8">
        <f t="shared" si="3"/>
        <v>8.4615384615384617</v>
      </c>
      <c r="G27" s="8">
        <f t="shared" si="3"/>
        <v>7.861538461538462</v>
      </c>
      <c r="H27" s="8">
        <f t="shared" si="3"/>
        <v>8.15</v>
      </c>
      <c r="I27" s="8">
        <f t="shared" si="3"/>
        <v>7.7692307692307692</v>
      </c>
      <c r="J27" s="8">
        <f t="shared" si="3"/>
        <v>8.8230769230769237</v>
      </c>
      <c r="K27" s="8">
        <f t="shared" si="3"/>
        <v>9.1535714285714267</v>
      </c>
      <c r="L27" s="8">
        <f t="shared" si="3"/>
        <v>9.5999999999999979</v>
      </c>
      <c r="M27" s="8">
        <f t="shared" si="3"/>
        <v>9.546428571428569</v>
      </c>
      <c r="N27" s="13"/>
    </row>
    <row r="28" spans="1:14" x14ac:dyDescent="0.25">
      <c r="A28" s="4" t="s">
        <v>18</v>
      </c>
      <c r="B28" s="8">
        <f>MAX(B9:B26)</f>
        <v>11.25</v>
      </c>
      <c r="C28" s="8">
        <f t="shared" ref="C28:M28" si="4">MAX(C9:C26)</f>
        <v>11.5</v>
      </c>
      <c r="D28" s="8">
        <f t="shared" si="4"/>
        <v>13.5</v>
      </c>
      <c r="E28" s="8">
        <f t="shared" si="4"/>
        <v>13.5</v>
      </c>
      <c r="F28" s="8">
        <f t="shared" si="4"/>
        <v>11.5</v>
      </c>
      <c r="G28" s="8">
        <f t="shared" si="4"/>
        <v>10.8</v>
      </c>
      <c r="H28" s="8">
        <f t="shared" si="4"/>
        <v>10.25</v>
      </c>
      <c r="I28" s="8">
        <f t="shared" si="4"/>
        <v>9.75</v>
      </c>
      <c r="J28" s="8">
        <f t="shared" si="4"/>
        <v>12.25</v>
      </c>
      <c r="K28" s="8">
        <f t="shared" si="4"/>
        <v>14.3</v>
      </c>
      <c r="L28" s="8">
        <f t="shared" si="4"/>
        <v>11.5</v>
      </c>
      <c r="M28" s="8">
        <f t="shared" si="4"/>
        <v>12.5</v>
      </c>
      <c r="N28" s="13"/>
    </row>
    <row r="29" spans="1:14" x14ac:dyDescent="0.25">
      <c r="A29" s="4" t="s">
        <v>19</v>
      </c>
      <c r="B29" s="8">
        <f>MIN(B9:B26)</f>
        <v>7</v>
      </c>
      <c r="C29" s="8">
        <f t="shared" ref="C29:M29" si="5">MIN(C9:C26)</f>
        <v>7</v>
      </c>
      <c r="D29" s="8">
        <f t="shared" si="5"/>
        <v>7.8</v>
      </c>
      <c r="E29" s="8">
        <f t="shared" si="5"/>
        <v>6.8</v>
      </c>
      <c r="F29" s="8">
        <f t="shared" si="5"/>
        <v>6.8</v>
      </c>
      <c r="G29" s="8">
        <f t="shared" si="5"/>
        <v>6.5</v>
      </c>
      <c r="H29" s="8">
        <f t="shared" si="5"/>
        <v>6.8</v>
      </c>
      <c r="I29" s="8">
        <f t="shared" si="5"/>
        <v>5.5</v>
      </c>
      <c r="J29" s="8">
        <f t="shared" si="5"/>
        <v>6.8</v>
      </c>
      <c r="K29" s="8">
        <f t="shared" si="5"/>
        <v>6.5</v>
      </c>
      <c r="L29" s="8">
        <f t="shared" si="5"/>
        <v>7</v>
      </c>
      <c r="M29" s="8">
        <f t="shared" si="5"/>
        <v>7.5</v>
      </c>
      <c r="N29" s="13"/>
    </row>
  </sheetData>
  <mergeCells count="5">
    <mergeCell ref="N7:N8"/>
    <mergeCell ref="A7:A8"/>
    <mergeCell ref="B7:M7"/>
    <mergeCell ref="A5:O5"/>
    <mergeCell ref="A3:O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2025-01-14T10:25:26Z</dcterms:modified>
</cp:coreProperties>
</file>