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25" yWindow="15" windowWidth="11160" windowHeight="121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 l="1"/>
  <c r="N19" i="1" l="1"/>
  <c r="N18" i="1" l="1"/>
  <c r="N15" i="1" l="1"/>
  <c r="N16" i="1"/>
  <c r="N17" i="1"/>
  <c r="C26" i="1" l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B28" i="1"/>
  <c r="B27" i="1"/>
  <c r="B26" i="1"/>
  <c r="N14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<sst xmlns="http://schemas.openxmlformats.org/spreadsheetml/2006/main" count="20" uniqueCount="20">
  <si>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</si>
  <si>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</si>
  <si>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</si>
  <si>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</si>
  <si>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</si>
  <si>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</si>
  <si>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</si>
  <si>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</si>
  <si>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</si>
  <si>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</si>
  <si>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</si>
  <si>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</si>
  <si>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Mean square deviation, mb</t>
  </si>
  <si>
    <t>Meridional gradient of atmospheric pressure</t>
  </si>
  <si>
    <t>Month</t>
  </si>
  <si>
    <t>Year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</si>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</sst>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164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"/>
  <sheetViews>
    <sheetView tabSelected="1" zoomScale="70" zoomScaleNormal="70" workbookViewId="0">
      <selection activeCell="H35" sqref="H35"/>
    </sheetView>
  </sheetViews>
  <sheetFormatPr defaultRowHeight="15" x14ac:dyDescent="0.25"/>
  <sheetData>
    <row r="2" spans="1:16" x14ac:dyDescent="0.25">
      <c r="A2" s="21" t="s">
        <v>13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x14ac:dyDescent="0.25">
      <c r="A3" s="3"/>
      <c r="B3" s="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3"/>
    </row>
    <row r="4" spans="1:16" x14ac:dyDescent="0.25">
      <c r="A4" s="21" t="s">
        <v>12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6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</row>
    <row r="6" spans="1:16" x14ac:dyDescent="0.25">
      <c r="A6" s="19" t="s">
        <v>16</v>
      </c>
      <c r="B6" s="20" t="s">
        <v>14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19" t="s">
        <v>15</v>
      </c>
    </row>
    <row r="7" spans="1:16" x14ac:dyDescent="0.25">
      <c r="A7" s="19"/>
      <c r="B7" s="4" t="s">
        <v>0</v>
      </c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19"/>
    </row>
    <row r="8" spans="1:16" x14ac:dyDescent="0.25">
      <c r="A8" s="5">
        <v>2011</v>
      </c>
      <c r="B8" s="6"/>
      <c r="C8" s="6"/>
      <c r="D8" s="6"/>
      <c r="E8" s="6"/>
      <c r="F8" s="6"/>
      <c r="G8" s="6"/>
      <c r="H8" s="6"/>
      <c r="I8" s="6"/>
      <c r="J8" s="6"/>
      <c r="K8" s="7">
        <v>4.05</v>
      </c>
      <c r="L8" s="7">
        <v>4.63</v>
      </c>
      <c r="M8" s="7">
        <v>5.26</v>
      </c>
      <c r="N8" s="8">
        <f>AVERAGE(B8:M8)</f>
        <v>4.6466666666666665</v>
      </c>
    </row>
    <row r="9" spans="1:16" x14ac:dyDescent="0.25">
      <c r="A9" s="5">
        <v>2012</v>
      </c>
      <c r="B9" s="6">
        <v>3.93</v>
      </c>
      <c r="C9" s="6">
        <v>3.87</v>
      </c>
      <c r="D9" s="6">
        <v>4.58</v>
      </c>
      <c r="E9" s="6">
        <v>2.5499999999999998</v>
      </c>
      <c r="F9" s="6">
        <v>3.58</v>
      </c>
      <c r="G9" s="6">
        <v>2.4700000000000002</v>
      </c>
      <c r="H9" s="6">
        <v>2.19</v>
      </c>
      <c r="I9" s="6">
        <v>2.35</v>
      </c>
      <c r="J9" s="6">
        <v>2.41</v>
      </c>
      <c r="K9" s="7">
        <v>2.95</v>
      </c>
      <c r="L9" s="7">
        <v>3.88</v>
      </c>
      <c r="M9" s="7">
        <v>7.19</v>
      </c>
      <c r="N9" s="8">
        <f t="shared" ref="N9:N19" si="0">AVERAGE(B9:M9)</f>
        <v>3.4958333333333331</v>
      </c>
    </row>
    <row r="10" spans="1:16" x14ac:dyDescent="0.25">
      <c r="A10" s="5">
        <v>2013</v>
      </c>
      <c r="B10" s="7">
        <v>4.46</v>
      </c>
      <c r="C10" s="7">
        <v>3.16</v>
      </c>
      <c r="D10" s="7">
        <v>3.64</v>
      </c>
      <c r="E10" s="6">
        <v>4.88</v>
      </c>
      <c r="F10" s="6">
        <v>2.38</v>
      </c>
      <c r="G10" s="6">
        <v>4.2699999999999996</v>
      </c>
      <c r="H10" s="6">
        <v>2.86</v>
      </c>
      <c r="I10" s="6">
        <v>3.83</v>
      </c>
      <c r="J10" s="6">
        <v>2.72</v>
      </c>
      <c r="K10" s="6">
        <v>3.54</v>
      </c>
      <c r="L10" s="9">
        <v>3.05</v>
      </c>
      <c r="M10" s="6">
        <v>4.46</v>
      </c>
      <c r="N10" s="8">
        <f t="shared" si="0"/>
        <v>3.6041666666666661</v>
      </c>
    </row>
    <row r="11" spans="1:16" x14ac:dyDescent="0.25">
      <c r="A11" s="5">
        <v>2014</v>
      </c>
      <c r="B11" s="10">
        <v>6.21</v>
      </c>
      <c r="C11" s="10">
        <v>5.69</v>
      </c>
      <c r="D11" s="10">
        <v>9.39</v>
      </c>
      <c r="E11" s="10">
        <v>4.63</v>
      </c>
      <c r="F11" s="10">
        <v>3.69</v>
      </c>
      <c r="G11" s="10">
        <v>4.37</v>
      </c>
      <c r="H11" s="10">
        <v>2.33</v>
      </c>
      <c r="I11" s="10">
        <v>2</v>
      </c>
      <c r="J11" s="10">
        <v>3.32</v>
      </c>
      <c r="K11" s="10">
        <v>4.21</v>
      </c>
      <c r="L11" s="10">
        <v>4.6900000000000004</v>
      </c>
      <c r="M11" s="10">
        <v>4.71</v>
      </c>
      <c r="N11" s="8">
        <f t="shared" si="0"/>
        <v>4.6033333333333326</v>
      </c>
    </row>
    <row r="12" spans="1:16" x14ac:dyDescent="0.25">
      <c r="A12" s="5">
        <v>2015</v>
      </c>
      <c r="B12" s="10">
        <v>5.28</v>
      </c>
      <c r="C12" s="10">
        <v>3.9</v>
      </c>
      <c r="D12" s="10">
        <v>4.95</v>
      </c>
      <c r="E12" s="10">
        <v>4.13</v>
      </c>
      <c r="F12" s="10">
        <v>3.22</v>
      </c>
      <c r="G12" s="10">
        <v>6.91</v>
      </c>
      <c r="H12" s="10">
        <v>2.1800000000000002</v>
      </c>
      <c r="I12" s="10">
        <v>2.38</v>
      </c>
      <c r="J12" s="10">
        <v>3.2</v>
      </c>
      <c r="K12" s="10">
        <v>3.86</v>
      </c>
      <c r="L12" s="10">
        <v>4.66</v>
      </c>
      <c r="M12" s="10">
        <v>6.58</v>
      </c>
      <c r="N12" s="8">
        <f t="shared" si="0"/>
        <v>4.270833333333333</v>
      </c>
    </row>
    <row r="13" spans="1:16" x14ac:dyDescent="0.25">
      <c r="A13" s="5">
        <v>2016</v>
      </c>
      <c r="B13" s="10">
        <v>5</v>
      </c>
      <c r="C13" s="10">
        <v>4.2300000000000004</v>
      </c>
      <c r="D13" s="10">
        <v>4.34</v>
      </c>
      <c r="E13" s="10">
        <v>4.58</v>
      </c>
      <c r="F13" s="10">
        <v>2.6</v>
      </c>
      <c r="G13" s="10">
        <v>2.64</v>
      </c>
      <c r="H13" s="10">
        <v>2.34</v>
      </c>
      <c r="I13" s="10">
        <v>1.46</v>
      </c>
      <c r="J13" s="10">
        <v>2.66</v>
      </c>
      <c r="K13" s="10">
        <v>4.3600000000000003</v>
      </c>
      <c r="L13" s="10">
        <v>5.15</v>
      </c>
      <c r="M13" s="10">
        <v>5.68</v>
      </c>
      <c r="N13" s="8">
        <f t="shared" si="0"/>
        <v>3.7533333333333334</v>
      </c>
    </row>
    <row r="14" spans="1:16" x14ac:dyDescent="0.25">
      <c r="A14" s="5">
        <v>2017</v>
      </c>
      <c r="B14" s="10">
        <v>5.12</v>
      </c>
      <c r="C14" s="10">
        <v>4.57</v>
      </c>
      <c r="D14" s="10">
        <v>5.49</v>
      </c>
      <c r="E14" s="10">
        <v>3.8</v>
      </c>
      <c r="F14" s="10">
        <v>3.18</v>
      </c>
      <c r="G14" s="10">
        <v>3</v>
      </c>
      <c r="H14" s="10">
        <v>1.86</v>
      </c>
      <c r="I14" s="10">
        <v>2.67</v>
      </c>
      <c r="J14" s="10">
        <v>3.05</v>
      </c>
      <c r="K14" s="10">
        <v>4.3499999999999996</v>
      </c>
      <c r="L14" s="10">
        <v>3.15</v>
      </c>
      <c r="M14" s="10">
        <v>4.76</v>
      </c>
      <c r="N14" s="8">
        <f t="shared" si="0"/>
        <v>3.7499999999999996</v>
      </c>
    </row>
    <row r="15" spans="1:16" x14ac:dyDescent="0.25">
      <c r="A15" s="15">
        <v>2018</v>
      </c>
      <c r="B15" s="10">
        <v>5.56</v>
      </c>
      <c r="C15" s="10">
        <v>3.63</v>
      </c>
      <c r="D15" s="10">
        <v>3.79</v>
      </c>
      <c r="E15" s="10">
        <v>3.05</v>
      </c>
      <c r="F15" s="10">
        <v>2.89</v>
      </c>
      <c r="G15" s="10">
        <v>2.31</v>
      </c>
      <c r="H15" s="10">
        <v>2.5499999999999998</v>
      </c>
      <c r="I15" s="10">
        <v>2.44</v>
      </c>
      <c r="J15" s="10">
        <v>3.98</v>
      </c>
      <c r="K15" s="10">
        <v>3.0519108948574396</v>
      </c>
      <c r="L15" s="10">
        <v>5.2422298560938705</v>
      </c>
      <c r="M15" s="10">
        <v>3.9160000492910831</v>
      </c>
      <c r="N15" s="8">
        <f t="shared" si="0"/>
        <v>3.5341784000202003</v>
      </c>
    </row>
    <row r="16" spans="1:16" x14ac:dyDescent="0.25">
      <c r="A16" s="15">
        <v>2019</v>
      </c>
      <c r="B16" s="10">
        <v>3.3641324385332414</v>
      </c>
      <c r="C16" s="10">
        <v>4.8918595212137532</v>
      </c>
      <c r="D16" s="10">
        <v>3.6681743035132155</v>
      </c>
      <c r="E16" s="10">
        <v>4.5960340960185135</v>
      </c>
      <c r="F16" s="10">
        <v>2.9716034104954692</v>
      </c>
      <c r="G16" s="10">
        <v>2.1164680424683753</v>
      </c>
      <c r="H16" s="10">
        <v>3.5247172446687043</v>
      </c>
      <c r="I16" s="10">
        <v>2.4672721834424993</v>
      </c>
      <c r="J16" s="10">
        <v>3.4769684135377861</v>
      </c>
      <c r="K16" s="10">
        <v>2.6484103409630722</v>
      </c>
      <c r="L16" s="10">
        <v>4.2633070828455155</v>
      </c>
      <c r="M16" s="10">
        <v>3.9317938340835235</v>
      </c>
      <c r="N16" s="8">
        <f t="shared" si="0"/>
        <v>3.4933950759819723</v>
      </c>
    </row>
    <row r="17" spans="1:14" x14ac:dyDescent="0.25">
      <c r="A17" s="15">
        <v>2020</v>
      </c>
      <c r="B17" s="10">
        <v>5.7013823804171819</v>
      </c>
      <c r="C17" s="10">
        <v>5.5219840045337767</v>
      </c>
      <c r="D17" s="10">
        <v>3.9188330940858398</v>
      </c>
      <c r="E17" s="10">
        <v>3.35</v>
      </c>
      <c r="F17" s="10">
        <v>3.4761843722992101</v>
      </c>
      <c r="G17" s="10">
        <v>2.2777263818324744</v>
      </c>
      <c r="H17" s="10">
        <v>2.2777263818324744</v>
      </c>
      <c r="I17" s="10">
        <v>2.6497720310635611</v>
      </c>
      <c r="J17" s="10">
        <v>3.5362331383029337</v>
      </c>
      <c r="K17" s="10">
        <v>3.2967979472049045</v>
      </c>
      <c r="L17" s="10">
        <v>5.8279685815140496</v>
      </c>
      <c r="M17" s="10">
        <v>4.0291982111469906</v>
      </c>
      <c r="N17" s="8">
        <f t="shared" si="0"/>
        <v>3.821983877019449</v>
      </c>
    </row>
    <row r="18" spans="1:14" x14ac:dyDescent="0.25">
      <c r="A18" s="15">
        <v>2021</v>
      </c>
      <c r="B18" s="18">
        <v>3.1652364794575831</v>
      </c>
      <c r="C18" s="18">
        <v>4.9181289764495428</v>
      </c>
      <c r="D18" s="18">
        <v>5.6536585705276403</v>
      </c>
      <c r="E18" s="18">
        <v>3.9814242829329682</v>
      </c>
      <c r="F18" s="18">
        <v>2.614150879235086</v>
      </c>
      <c r="G18" s="18">
        <v>2.5006757383294431</v>
      </c>
      <c r="H18" s="18">
        <v>2.4766329740428481</v>
      </c>
      <c r="I18" s="18">
        <v>1.9909961156137868</v>
      </c>
      <c r="J18" s="18">
        <v>3.6931925983662803</v>
      </c>
      <c r="K18" s="18">
        <v>5.0620402741856081</v>
      </c>
      <c r="L18" s="15">
        <v>4.79</v>
      </c>
      <c r="M18" s="18">
        <v>3.3</v>
      </c>
      <c r="N18" s="18">
        <f t="shared" si="0"/>
        <v>3.6788447407617322</v>
      </c>
    </row>
    <row r="19" spans="1:14" x14ac:dyDescent="0.25">
      <c r="A19" s="15">
        <v>2022</v>
      </c>
      <c r="B19" s="18">
        <v>4.5999999999999996</v>
      </c>
      <c r="C19" s="18">
        <v>3.32</v>
      </c>
      <c r="D19" s="18">
        <v>6.85</v>
      </c>
      <c r="E19" s="18">
        <v>2.6457215342841338</v>
      </c>
      <c r="F19" s="18">
        <v>4.7348804185557372</v>
      </c>
      <c r="G19" s="18">
        <v>2.4419736473020439</v>
      </c>
      <c r="H19" s="18">
        <v>2.9363242997651047</v>
      </c>
      <c r="I19" s="18">
        <v>2.3016196021663347</v>
      </c>
      <c r="J19" s="18">
        <v>2.5328064559727745</v>
      </c>
      <c r="K19" s="18">
        <v>3.7631032546860572</v>
      </c>
      <c r="L19" s="18">
        <v>5.3828236006733849</v>
      </c>
      <c r="M19" s="18">
        <v>4.3899999999999997</v>
      </c>
      <c r="N19" s="18">
        <f t="shared" si="0"/>
        <v>3.8249377344504638</v>
      </c>
    </row>
    <row r="20" spans="1:14" x14ac:dyDescent="0.25">
      <c r="A20" s="15">
        <v>2023</v>
      </c>
      <c r="B20" s="18">
        <v>6.0096453528676417</v>
      </c>
      <c r="C20" s="18">
        <v>5.7495715664906895</v>
      </c>
      <c r="D20" s="18">
        <v>2.9989589722748597</v>
      </c>
      <c r="E20" s="18">
        <v>4.0984706275138576</v>
      </c>
      <c r="F20" s="18">
        <v>3.4478691390176328</v>
      </c>
      <c r="G20" s="18">
        <v>2.5351831021337565</v>
      </c>
      <c r="H20" s="18">
        <v>2.7120138299610157</v>
      </c>
      <c r="I20" s="18">
        <v>2.0192653287453499</v>
      </c>
      <c r="J20" s="18">
        <v>2.5886387195141904</v>
      </c>
      <c r="K20" s="18">
        <v>3.3886699729658787</v>
      </c>
      <c r="L20" s="18">
        <v>4.0541761848512605</v>
      </c>
      <c r="M20" s="18">
        <v>8.4245778333754249</v>
      </c>
      <c r="N20" s="18">
        <f t="shared" ref="N20:N21" si="1">AVERAGE(B20:M20)</f>
        <v>4.0022533858092961</v>
      </c>
    </row>
    <row r="21" spans="1:14" x14ac:dyDescent="0.25">
      <c r="A21" s="15">
        <v>2024</v>
      </c>
      <c r="B21" s="18">
        <v>4.4748107544006785</v>
      </c>
      <c r="C21" s="18">
        <v>7.7298463592513391</v>
      </c>
      <c r="D21" s="18">
        <v>5.4167640048547971</v>
      </c>
      <c r="E21" s="18">
        <v>3.3830915038244678</v>
      </c>
      <c r="F21" s="18">
        <v>3.6338151452481422</v>
      </c>
      <c r="G21" s="18">
        <v>2.5852956313351401</v>
      </c>
      <c r="H21" s="18">
        <v>2.0423452872192285</v>
      </c>
      <c r="I21" s="18">
        <v>3.3776500994142227</v>
      </c>
      <c r="J21" s="18">
        <v>2.2171820760919521</v>
      </c>
      <c r="K21" s="18">
        <v>4.4461769396237676</v>
      </c>
      <c r="L21" s="18">
        <v>4.3733260102760312</v>
      </c>
      <c r="M21" s="18">
        <v>5.9941003318559511</v>
      </c>
      <c r="N21" s="18">
        <f t="shared" si="1"/>
        <v>4.1395336786163099</v>
      </c>
    </row>
    <row r="22" spans="1:14" x14ac:dyDescent="0.25">
      <c r="A22" s="15">
        <v>2025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15">
        <v>2026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15">
        <v>2027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8"/>
    </row>
    <row r="25" spans="1:14" x14ac:dyDescent="0.25">
      <c r="A25" s="16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  <c r="N25" s="13"/>
    </row>
    <row r="26" spans="1:14" x14ac:dyDescent="0.25">
      <c r="A26" s="17" t="s">
        <v>17</v>
      </c>
      <c r="B26" s="14">
        <f>AVERAGE(B8:B25)</f>
        <v>4.8365544158212561</v>
      </c>
      <c r="C26" s="14">
        <f t="shared" ref="C26:M26" si="2">AVERAGE(C8:C25)</f>
        <v>4.7062608021491616</v>
      </c>
      <c r="D26" s="14">
        <f t="shared" si="2"/>
        <v>4.975876072712027</v>
      </c>
      <c r="E26" s="14">
        <f t="shared" si="2"/>
        <v>3.8211340034287646</v>
      </c>
      <c r="F26" s="14">
        <f t="shared" si="2"/>
        <v>3.2629617972962524</v>
      </c>
      <c r="G26" s="14">
        <f t="shared" si="2"/>
        <v>3.1097940418000949</v>
      </c>
      <c r="H26" s="14">
        <f t="shared" si="2"/>
        <v>2.4830584628837977</v>
      </c>
      <c r="I26" s="14">
        <f t="shared" si="2"/>
        <v>2.456659643111212</v>
      </c>
      <c r="J26" s="14">
        <f t="shared" si="2"/>
        <v>3.0296170309066093</v>
      </c>
      <c r="K26" s="14">
        <f t="shared" si="2"/>
        <v>3.7840792588919085</v>
      </c>
      <c r="L26" s="14">
        <f t="shared" si="2"/>
        <v>4.5102736654467224</v>
      </c>
      <c r="M26" s="14">
        <f t="shared" si="2"/>
        <v>5.18754787569664</v>
      </c>
      <c r="N26" s="13"/>
    </row>
    <row r="27" spans="1:14" x14ac:dyDescent="0.25">
      <c r="A27" s="17" t="s">
        <v>18</v>
      </c>
      <c r="B27" s="14">
        <f>MAX(B8:B25)</f>
        <v>6.21</v>
      </c>
      <c r="C27" s="14">
        <f t="shared" ref="C27:M27" si="3">MAX(C8:C25)</f>
        <v>7.7298463592513391</v>
      </c>
      <c r="D27" s="14">
        <f t="shared" si="3"/>
        <v>9.39</v>
      </c>
      <c r="E27" s="14">
        <f t="shared" si="3"/>
        <v>4.88</v>
      </c>
      <c r="F27" s="14">
        <f t="shared" si="3"/>
        <v>4.7348804185557372</v>
      </c>
      <c r="G27" s="14">
        <f t="shared" si="3"/>
        <v>6.91</v>
      </c>
      <c r="H27" s="14">
        <f t="shared" si="3"/>
        <v>3.5247172446687043</v>
      </c>
      <c r="I27" s="14">
        <f t="shared" si="3"/>
        <v>3.83</v>
      </c>
      <c r="J27" s="14">
        <f t="shared" si="3"/>
        <v>3.98</v>
      </c>
      <c r="K27" s="14">
        <f t="shared" si="3"/>
        <v>5.0620402741856081</v>
      </c>
      <c r="L27" s="14">
        <f t="shared" si="3"/>
        <v>5.8279685815140496</v>
      </c>
      <c r="M27" s="14">
        <f t="shared" si="3"/>
        <v>8.4245778333754249</v>
      </c>
      <c r="N27" s="13"/>
    </row>
    <row r="28" spans="1:14" x14ac:dyDescent="0.25">
      <c r="A28" s="17" t="s">
        <v>19</v>
      </c>
      <c r="B28" s="14">
        <f>MIN(B8:B25)</f>
        <v>3.1652364794575831</v>
      </c>
      <c r="C28" s="14">
        <f t="shared" ref="C28:M28" si="4">MIN(C8:C25)</f>
        <v>3.16</v>
      </c>
      <c r="D28" s="14">
        <f t="shared" si="4"/>
        <v>2.9989589722748597</v>
      </c>
      <c r="E28" s="14">
        <f t="shared" si="4"/>
        <v>2.5499999999999998</v>
      </c>
      <c r="F28" s="14">
        <f t="shared" si="4"/>
        <v>2.38</v>
      </c>
      <c r="G28" s="14">
        <f t="shared" si="4"/>
        <v>2.1164680424683753</v>
      </c>
      <c r="H28" s="14">
        <f t="shared" si="4"/>
        <v>1.86</v>
      </c>
      <c r="I28" s="14">
        <f t="shared" si="4"/>
        <v>1.46</v>
      </c>
      <c r="J28" s="14">
        <f t="shared" si="4"/>
        <v>2.2171820760919521</v>
      </c>
      <c r="K28" s="14">
        <f t="shared" si="4"/>
        <v>2.6484103409630722</v>
      </c>
      <c r="L28" s="14">
        <f t="shared" si="4"/>
        <v>3.05</v>
      </c>
      <c r="M28" s="14">
        <f t="shared" si="4"/>
        <v>3.3</v>
      </c>
      <c r="N28" s="13"/>
    </row>
  </sheetData>
  <mergeCells count="5">
    <mergeCell ref="A6:A7"/>
    <mergeCell ref="B6:M6"/>
    <mergeCell ref="N6:N7"/>
    <mergeCell ref="A2:P2"/>
    <mergeCell ref="A4:P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2013-10-21T11:37:55Z</dcterms:created>
  <dcterms:modified xsi:type="dcterms:W3CDTF">2025-01-14T09:34:42Z</dcterms:modified>
</cp:coreProperties>
</file>