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7640" yWindow="45" windowWidth="11160" windowHeight="120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20" i="1" l="1"/>
  <c r="N19" i="1" l="1"/>
  <c r="N18" i="1" l="1"/>
  <c r="N17" i="1" l="1"/>
  <c r="N14" i="1" l="1"/>
  <c r="N15" i="1"/>
  <c r="N16" i="1"/>
  <c r="C25" i="1" l="1"/>
  <c r="D25" i="1"/>
  <c r="E25" i="1"/>
  <c r="F25" i="1"/>
  <c r="G25" i="1"/>
  <c r="H25" i="1"/>
  <c r="I25" i="1"/>
  <c r="J25" i="1"/>
  <c r="K25" i="1"/>
  <c r="L25" i="1"/>
  <c r="C26" i="1"/>
  <c r="D26" i="1"/>
  <c r="E26" i="1"/>
  <c r="F26" i="1"/>
  <c r="G26" i="1"/>
  <c r="H26" i="1"/>
  <c r="I26" i="1"/>
  <c r="J26" i="1"/>
  <c r="K26" i="1"/>
  <c r="L26" i="1"/>
  <c r="C27" i="1"/>
  <c r="D27" i="1"/>
  <c r="E27" i="1"/>
  <c r="F27" i="1"/>
  <c r="G27" i="1"/>
  <c r="H27" i="1"/>
  <c r="I27" i="1"/>
  <c r="J27" i="1"/>
  <c r="K27" i="1"/>
  <c r="L27" i="1"/>
  <c r="B27" i="1"/>
  <c r="B26" i="1"/>
  <c r="B25" i="1"/>
  <c r="N13" i="1" l="1"/>
  <c r="N12" i="1" l="1"/>
  <c r="N11" i="1" l="1"/>
  <c r="N10" i="1" l="1"/>
  <c r="N9" i="1" l="1"/>
  <c r="N8" i="1"/>
  <c r="N7" i="1"/>
</calcChain>
</file>

<file path=xl/sharedStrings.xml><?xml version="1.0" encoding="utf-8"?>
<sst xmlns="http://schemas.openxmlformats.org/spreadsheetml/2006/main" count="20" uniqueCount="20">
  <si>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</si>
  <si>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</si>
  <si>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</si>
  <si>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</si>
  <si>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</si>
  <si>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</si>
  <si>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</si>
  <si>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</si>
  <si>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</si>
  <si>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</si>
  <si>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</si>
  <si>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</si>
  <si>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Latitudinal South Caspian gradient of atmospheric pressure</t>
  </si>
  <si>
    <r>
      <t xml:space="preserve">Occurrence of eastern circulation type, </t>
    </r>
    <r>
      <rPr>
        <b/>
        <sz val="10"/>
        <rFont val="Times New Roman"/>
        <family val="1"/>
        <charset val="204"/>
      </rPr>
      <t>%</t>
    </r>
  </si>
  <si>
    <t>Month</t>
  </si>
  <si>
    <t>Annual</t>
  </si>
  <si>
    <t>Years</t>
  </si>
  <si>
    <t>Average</t>
  </si>
  <si>
    <t>Max.</t>
  </si>
  <si>
    <t>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</si>
</sst>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left"/>
    </xf>
    <xf numFmtId="2" fontId="0" fillId="0" borderId="0" xfId="0" applyNumberFormat="1"/>
    <xf numFmtId="164" fontId="6" fillId="0" borderId="0" xfId="0" applyNumberFormat="1" applyFont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2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164" fontId="6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1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tabSelected="1" zoomScale="70" zoomScaleNormal="70" workbookViewId="0">
      <selection activeCell="E34" sqref="E34"/>
    </sheetView>
  </sheetViews>
  <sheetFormatPr defaultRowHeight="15" x14ac:dyDescent="0.25"/>
  <cols>
    <col min="1" max="14" width="9.140625" style="6"/>
  </cols>
  <sheetData>
    <row r="2" spans="1:14" x14ac:dyDescent="0.25">
      <c r="A2" s="2"/>
      <c r="B2" s="2"/>
      <c r="C2" s="24" t="s">
        <v>12</v>
      </c>
      <c r="D2" s="24"/>
      <c r="E2" s="24"/>
      <c r="F2" s="24"/>
      <c r="G2" s="24"/>
      <c r="H2" s="24"/>
      <c r="I2" s="24"/>
      <c r="J2" s="24"/>
      <c r="K2" s="24"/>
      <c r="L2" s="24"/>
      <c r="M2" s="24"/>
      <c r="N2" s="2"/>
    </row>
    <row r="3" spans="1:14" x14ac:dyDescent="0.25">
      <c r="A3" s="3"/>
      <c r="B3" s="4"/>
      <c r="C3" s="24" t="s">
        <v>13</v>
      </c>
      <c r="D3" s="24"/>
      <c r="E3" s="24"/>
      <c r="F3" s="24"/>
      <c r="G3" s="24"/>
      <c r="H3" s="24"/>
      <c r="I3" s="24"/>
      <c r="J3" s="24"/>
      <c r="K3" s="24"/>
      <c r="L3" s="24"/>
      <c r="M3" s="24"/>
      <c r="N3" s="2"/>
    </row>
    <row r="4" spans="1:14" x14ac:dyDescent="0.25">
      <c r="A4" s="4"/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2"/>
    </row>
    <row r="5" spans="1:14" x14ac:dyDescent="0.25">
      <c r="A5" s="25" t="s">
        <v>16</v>
      </c>
      <c r="B5" s="25" t="s">
        <v>14</v>
      </c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 t="s">
        <v>15</v>
      </c>
    </row>
    <row r="6" spans="1:14" x14ac:dyDescent="0.25">
      <c r="A6" s="25"/>
      <c r="B6" s="1" t="s">
        <v>0</v>
      </c>
      <c r="C6" s="7" t="s">
        <v>1</v>
      </c>
      <c r="D6" s="7" t="s">
        <v>2</v>
      </c>
      <c r="E6" s="7" t="s">
        <v>3</v>
      </c>
      <c r="F6" s="7" t="s">
        <v>4</v>
      </c>
      <c r="G6" s="7" t="s">
        <v>5</v>
      </c>
      <c r="H6" s="7" t="s">
        <v>6</v>
      </c>
      <c r="I6" s="7" t="s">
        <v>7</v>
      </c>
      <c r="J6" s="7" t="s">
        <v>8</v>
      </c>
      <c r="K6" s="7" t="s">
        <v>9</v>
      </c>
      <c r="L6" s="7" t="s">
        <v>10</v>
      </c>
      <c r="M6" s="7" t="s">
        <v>11</v>
      </c>
      <c r="N6" s="25"/>
    </row>
    <row r="7" spans="1:14" x14ac:dyDescent="0.25">
      <c r="A7" s="8">
        <v>2011</v>
      </c>
      <c r="B7" s="9"/>
      <c r="C7" s="9"/>
      <c r="D7" s="9"/>
      <c r="E7" s="9"/>
      <c r="F7" s="9"/>
      <c r="G7" s="9"/>
      <c r="H7" s="9"/>
      <c r="I7" s="9"/>
      <c r="J7" s="9"/>
      <c r="K7" s="10">
        <v>4.42</v>
      </c>
      <c r="L7" s="10">
        <v>12.39</v>
      </c>
      <c r="M7" s="10">
        <v>19.510000000000002</v>
      </c>
      <c r="N7" s="11">
        <f>AVERAGE(B7:M7)</f>
        <v>12.106666666666669</v>
      </c>
    </row>
    <row r="8" spans="1:14" x14ac:dyDescent="0.25">
      <c r="A8" s="8">
        <v>2012</v>
      </c>
      <c r="B8" s="9">
        <v>20.3</v>
      </c>
      <c r="C8" s="9">
        <v>17.600000000000001</v>
      </c>
      <c r="D8" s="9">
        <v>26.6</v>
      </c>
      <c r="E8" s="9">
        <v>19.440000000000001</v>
      </c>
      <c r="F8" s="9">
        <v>12.75</v>
      </c>
      <c r="G8" s="9">
        <v>3.54</v>
      </c>
      <c r="H8" s="9">
        <v>0</v>
      </c>
      <c r="I8" s="9">
        <v>0.8</v>
      </c>
      <c r="J8" s="9">
        <v>4.2</v>
      </c>
      <c r="K8" s="10">
        <v>5.8</v>
      </c>
      <c r="L8" s="19">
        <v>9.4</v>
      </c>
      <c r="M8" s="10">
        <v>24.8</v>
      </c>
      <c r="N8" s="11">
        <f t="shared" ref="N8:N18" si="0">AVERAGE(B8:M8)</f>
        <v>12.102500000000001</v>
      </c>
    </row>
    <row r="9" spans="1:14" x14ac:dyDescent="0.25">
      <c r="A9" s="8">
        <v>2013</v>
      </c>
      <c r="B9" s="10">
        <v>45.8</v>
      </c>
      <c r="C9" s="10">
        <v>24.5</v>
      </c>
      <c r="D9" s="10">
        <v>34.200000000000003</v>
      </c>
      <c r="E9" s="9">
        <v>9.4</v>
      </c>
      <c r="F9" s="9">
        <v>14.9</v>
      </c>
      <c r="G9" s="9">
        <v>18.5</v>
      </c>
      <c r="H9" s="9">
        <v>2.7</v>
      </c>
      <c r="I9" s="9">
        <v>7.4</v>
      </c>
      <c r="J9" s="9">
        <v>5</v>
      </c>
      <c r="K9" s="9">
        <v>17.600000000000001</v>
      </c>
      <c r="L9" s="12">
        <v>20.5</v>
      </c>
      <c r="M9" s="9">
        <v>27.4</v>
      </c>
      <c r="N9" s="11">
        <f t="shared" si="0"/>
        <v>18.991666666666667</v>
      </c>
    </row>
    <row r="10" spans="1:14" x14ac:dyDescent="0.25">
      <c r="A10" s="8">
        <v>2014</v>
      </c>
      <c r="B10" s="17">
        <v>28.8</v>
      </c>
      <c r="C10" s="17">
        <v>21</v>
      </c>
      <c r="D10" s="17">
        <v>23.9</v>
      </c>
      <c r="E10" s="17">
        <v>23.53</v>
      </c>
      <c r="F10" s="18">
        <v>4.9000000000000004</v>
      </c>
      <c r="G10" s="17">
        <v>43.6</v>
      </c>
      <c r="H10" s="17">
        <v>0.8</v>
      </c>
      <c r="I10" s="17">
        <v>3.2</v>
      </c>
      <c r="J10" s="17">
        <v>2.5</v>
      </c>
      <c r="K10" s="17">
        <v>8.9</v>
      </c>
      <c r="L10" s="18">
        <v>9.1999999999999993</v>
      </c>
      <c r="M10" s="17">
        <v>26.8</v>
      </c>
      <c r="N10" s="11">
        <f t="shared" si="0"/>
        <v>16.427499999999998</v>
      </c>
    </row>
    <row r="11" spans="1:14" x14ac:dyDescent="0.25">
      <c r="A11" s="8">
        <v>2015</v>
      </c>
      <c r="B11" s="17">
        <v>19.399999999999999</v>
      </c>
      <c r="C11" s="17">
        <v>13.6</v>
      </c>
      <c r="D11" s="17">
        <v>16.100000000000001</v>
      </c>
      <c r="E11" s="17">
        <v>24.2</v>
      </c>
      <c r="F11" s="17">
        <v>38.700000000000003</v>
      </c>
      <c r="G11" s="17">
        <v>43.6</v>
      </c>
      <c r="H11" s="17">
        <v>0.8</v>
      </c>
      <c r="I11" s="17">
        <v>4.01</v>
      </c>
      <c r="J11" s="17">
        <v>2.5</v>
      </c>
      <c r="K11" s="17">
        <v>6.5</v>
      </c>
      <c r="L11" s="17">
        <v>26.1</v>
      </c>
      <c r="M11" s="17">
        <v>54</v>
      </c>
      <c r="N11" s="11">
        <f t="shared" si="0"/>
        <v>20.7925</v>
      </c>
    </row>
    <row r="12" spans="1:14" x14ac:dyDescent="0.25">
      <c r="A12" s="8">
        <v>2016</v>
      </c>
      <c r="B12" s="17">
        <v>33.9</v>
      </c>
      <c r="C12" s="17">
        <v>19.8</v>
      </c>
      <c r="D12" s="17">
        <v>21</v>
      </c>
      <c r="E12" s="17">
        <v>20.2</v>
      </c>
      <c r="F12" s="17">
        <v>6.5</v>
      </c>
      <c r="G12" s="17">
        <v>2.5</v>
      </c>
      <c r="H12" s="17">
        <v>2.4</v>
      </c>
      <c r="I12" s="17">
        <v>0.8</v>
      </c>
      <c r="J12" s="17">
        <v>1.7</v>
      </c>
      <c r="K12" s="17">
        <v>4</v>
      </c>
      <c r="L12" s="17">
        <v>18.3</v>
      </c>
      <c r="M12" s="17">
        <v>25.8</v>
      </c>
      <c r="N12" s="11">
        <f t="shared" si="0"/>
        <v>13.075000000000003</v>
      </c>
    </row>
    <row r="13" spans="1:14" x14ac:dyDescent="0.25">
      <c r="A13" s="8">
        <v>2017</v>
      </c>
      <c r="B13" s="17">
        <v>16.5</v>
      </c>
      <c r="C13" s="17">
        <v>20.5</v>
      </c>
      <c r="D13" s="18">
        <v>5.6</v>
      </c>
      <c r="E13" s="17">
        <v>15</v>
      </c>
      <c r="F13" s="17">
        <v>8.9</v>
      </c>
      <c r="G13" s="17">
        <v>3.3</v>
      </c>
      <c r="H13" s="17">
        <v>0</v>
      </c>
      <c r="I13" s="17">
        <v>0.8</v>
      </c>
      <c r="J13" s="17">
        <v>0.8</v>
      </c>
      <c r="K13" s="17">
        <v>12.9</v>
      </c>
      <c r="L13" s="17">
        <v>8.4</v>
      </c>
      <c r="M13" s="17">
        <v>11.3</v>
      </c>
      <c r="N13" s="11">
        <f t="shared" si="0"/>
        <v>8.6666666666666661</v>
      </c>
    </row>
    <row r="14" spans="1:14" x14ac:dyDescent="0.25">
      <c r="A14" s="20">
        <v>2018</v>
      </c>
      <c r="B14" s="17">
        <v>11.3</v>
      </c>
      <c r="C14" s="17">
        <v>5.4</v>
      </c>
      <c r="D14" s="17">
        <v>18.7</v>
      </c>
      <c r="E14" s="17">
        <v>13.3</v>
      </c>
      <c r="F14" s="17">
        <v>6.5</v>
      </c>
      <c r="G14" s="17">
        <v>6.7</v>
      </c>
      <c r="H14" s="17">
        <v>1.6</v>
      </c>
      <c r="I14" s="17">
        <v>0.8</v>
      </c>
      <c r="J14" s="17">
        <v>1.7</v>
      </c>
      <c r="K14" s="17">
        <v>5.6451612903225801</v>
      </c>
      <c r="L14" s="17">
        <v>7.5</v>
      </c>
      <c r="M14" s="21">
        <v>14.516129032258066</v>
      </c>
      <c r="N14" s="11">
        <f t="shared" si="0"/>
        <v>7.8051075268817209</v>
      </c>
    </row>
    <row r="15" spans="1:14" x14ac:dyDescent="0.25">
      <c r="A15" s="20">
        <v>2019</v>
      </c>
      <c r="B15" s="17">
        <v>29.032258064516132</v>
      </c>
      <c r="C15" s="17">
        <v>8.0357142857142865</v>
      </c>
      <c r="D15" s="17">
        <v>12.903225806451612</v>
      </c>
      <c r="E15" s="17">
        <v>6.666666666666667</v>
      </c>
      <c r="F15" s="17">
        <v>4.838709677419355</v>
      </c>
      <c r="G15" s="17">
        <v>0.83333333333333337</v>
      </c>
      <c r="H15" s="17">
        <v>0</v>
      </c>
      <c r="I15" s="17">
        <v>0</v>
      </c>
      <c r="J15" s="17">
        <v>0.83333333333333337</v>
      </c>
      <c r="K15" s="17">
        <v>0</v>
      </c>
      <c r="L15" s="17">
        <v>7.6923076923076925</v>
      </c>
      <c r="M15" s="21">
        <v>13.709677419354838</v>
      </c>
      <c r="N15" s="11">
        <f t="shared" si="0"/>
        <v>7.0454355232581038</v>
      </c>
    </row>
    <row r="16" spans="1:14" x14ac:dyDescent="0.25">
      <c r="A16" s="20">
        <v>2020</v>
      </c>
      <c r="B16" s="17">
        <v>16.100000000000001</v>
      </c>
      <c r="C16" s="17">
        <v>33.6</v>
      </c>
      <c r="D16" s="17">
        <v>8.06</v>
      </c>
      <c r="E16" s="17">
        <v>6.7</v>
      </c>
      <c r="F16" s="17">
        <v>13.709677419354838</v>
      </c>
      <c r="G16" s="17">
        <v>0.80645161290322576</v>
      </c>
      <c r="H16" s="17">
        <v>0.80645161290322576</v>
      </c>
      <c r="I16" s="17">
        <v>0.81300813008130091</v>
      </c>
      <c r="J16" s="17">
        <v>0</v>
      </c>
      <c r="K16" s="17">
        <v>4.0983606557377046</v>
      </c>
      <c r="L16" s="17">
        <v>2.5</v>
      </c>
      <c r="M16" s="21">
        <v>6.5040650406504072</v>
      </c>
      <c r="N16" s="11">
        <f t="shared" si="0"/>
        <v>7.8081678726358925</v>
      </c>
    </row>
    <row r="17" spans="1:14" x14ac:dyDescent="0.25">
      <c r="A17" s="20">
        <v>2021</v>
      </c>
      <c r="B17" s="17">
        <v>75.609756097560975</v>
      </c>
      <c r="C17" s="17">
        <v>10.810810810810811</v>
      </c>
      <c r="D17" s="17">
        <v>10.483870967741936</v>
      </c>
      <c r="E17" s="17">
        <v>9.1666666666666661</v>
      </c>
      <c r="F17" s="17">
        <v>7.3170731707317067</v>
      </c>
      <c r="G17" s="17">
        <v>0</v>
      </c>
      <c r="H17" s="17">
        <v>0</v>
      </c>
      <c r="I17" s="17">
        <v>0.80645161290322576</v>
      </c>
      <c r="J17" s="17">
        <v>0.83333333333333337</v>
      </c>
      <c r="K17" s="17">
        <v>4.0650406504065035</v>
      </c>
      <c r="L17" s="20">
        <v>15.8</v>
      </c>
      <c r="M17" s="20">
        <v>45.2</v>
      </c>
      <c r="N17" s="17">
        <f t="shared" si="0"/>
        <v>15.007750275846263</v>
      </c>
    </row>
    <row r="18" spans="1:14" x14ac:dyDescent="0.25">
      <c r="A18" s="20">
        <v>2022</v>
      </c>
      <c r="B18" s="17">
        <v>38.700000000000003</v>
      </c>
      <c r="C18" s="17">
        <v>38.4</v>
      </c>
      <c r="D18" s="17">
        <v>21.8</v>
      </c>
      <c r="E18" s="17">
        <v>44.166666666666664</v>
      </c>
      <c r="F18" s="17">
        <v>29.838709677419356</v>
      </c>
      <c r="G18" s="17">
        <v>20</v>
      </c>
      <c r="H18" s="17">
        <v>5.6451612903225801</v>
      </c>
      <c r="I18" s="17">
        <v>9.67741935483871</v>
      </c>
      <c r="J18" s="17">
        <v>14.166666666666666</v>
      </c>
      <c r="K18" s="17">
        <v>16.129032258064516</v>
      </c>
      <c r="L18" s="17">
        <v>33.333333333333329</v>
      </c>
      <c r="M18" s="20">
        <v>16.899999999999999</v>
      </c>
      <c r="N18" s="17">
        <f t="shared" si="0"/>
        <v>24.063082437275984</v>
      </c>
    </row>
    <row r="19" spans="1:14" x14ac:dyDescent="0.25">
      <c r="A19" s="20">
        <v>2023</v>
      </c>
      <c r="B19" s="17">
        <v>50.806451612903224</v>
      </c>
      <c r="C19" s="17">
        <v>42.857142857142854</v>
      </c>
      <c r="D19" s="17">
        <v>37.096774193548384</v>
      </c>
      <c r="E19" s="17">
        <v>20</v>
      </c>
      <c r="F19" s="17">
        <v>20.161290322580644</v>
      </c>
      <c r="G19" s="17">
        <v>14.166666666666666</v>
      </c>
      <c r="H19" s="17">
        <v>8.870967741935484</v>
      </c>
      <c r="I19" s="17">
        <v>10.483870967741936</v>
      </c>
      <c r="J19" s="17">
        <v>5.833333333333333</v>
      </c>
      <c r="K19" s="17">
        <v>44.354838709677416</v>
      </c>
      <c r="L19" s="17">
        <v>57.499999999999993</v>
      </c>
      <c r="M19" s="17">
        <v>49.193548387096776</v>
      </c>
      <c r="N19" s="17">
        <f t="shared" ref="N19:N20" si="1">AVERAGE(B19:M19)</f>
        <v>30.110407066052229</v>
      </c>
    </row>
    <row r="20" spans="1:14" x14ac:dyDescent="0.25">
      <c r="A20" s="20">
        <v>2024</v>
      </c>
      <c r="B20" s="17">
        <v>45.161290322580641</v>
      </c>
      <c r="C20" s="17">
        <v>37.068965517241381</v>
      </c>
      <c r="D20" s="17">
        <v>25</v>
      </c>
      <c r="E20" s="17">
        <v>28.333333333333332</v>
      </c>
      <c r="F20" s="17">
        <v>24.193548387096776</v>
      </c>
      <c r="G20" s="17">
        <v>18.333333333333332</v>
      </c>
      <c r="H20" s="17">
        <v>8.870967741935484</v>
      </c>
      <c r="I20" s="17">
        <v>8.870967741935484</v>
      </c>
      <c r="J20" s="17">
        <v>5.833333333333333</v>
      </c>
      <c r="K20" s="17">
        <v>21.774193548387096</v>
      </c>
      <c r="L20" s="17">
        <v>36.666666666666664</v>
      </c>
      <c r="M20" s="17">
        <v>36.29032258064516</v>
      </c>
      <c r="N20" s="17">
        <f t="shared" si="1"/>
        <v>24.699743542207397</v>
      </c>
    </row>
    <row r="21" spans="1:14" x14ac:dyDescent="0.25">
      <c r="A21" s="20">
        <v>2025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</row>
    <row r="22" spans="1:14" x14ac:dyDescent="0.25">
      <c r="A22" s="20">
        <v>2026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14" x14ac:dyDescent="0.25">
      <c r="A23" s="20">
        <v>2027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21"/>
      <c r="N23" s="11"/>
    </row>
    <row r="24" spans="1:14" x14ac:dyDescent="0.25">
      <c r="A24" s="22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4"/>
      <c r="N24" s="15"/>
    </row>
    <row r="25" spans="1:14" x14ac:dyDescent="0.25">
      <c r="A25" s="23" t="s">
        <v>17</v>
      </c>
      <c r="B25" s="16">
        <f>AVERAGE(B7:B24)</f>
        <v>33.185365853658531</v>
      </c>
      <c r="C25" s="16">
        <f t="shared" ref="C25:L25" si="2">AVERAGE(C7:C24)</f>
        <v>22.551741036223795</v>
      </c>
      <c r="D25" s="16">
        <f t="shared" si="2"/>
        <v>20.111066997518613</v>
      </c>
      <c r="E25" s="16">
        <f t="shared" si="2"/>
        <v>18.469487179487178</v>
      </c>
      <c r="F25" s="16">
        <f t="shared" si="2"/>
        <v>14.862231434969434</v>
      </c>
      <c r="G25" s="16">
        <f t="shared" si="2"/>
        <v>13.529214226633581</v>
      </c>
      <c r="H25" s="16">
        <f t="shared" si="2"/>
        <v>2.4995037220843672</v>
      </c>
      <c r="I25" s="16">
        <f t="shared" si="2"/>
        <v>3.7278244467308204</v>
      </c>
      <c r="J25" s="16">
        <f t="shared" si="2"/>
        <v>3.5307692307692307</v>
      </c>
      <c r="K25" s="16">
        <f t="shared" si="2"/>
        <v>11.156187650899701</v>
      </c>
      <c r="L25" s="16">
        <f t="shared" si="2"/>
        <v>18.948736263736265</v>
      </c>
      <c r="M25" s="16">
        <v>24.203978494623659</v>
      </c>
      <c r="N25" s="15"/>
    </row>
    <row r="26" spans="1:14" x14ac:dyDescent="0.25">
      <c r="A26" s="23" t="s">
        <v>18</v>
      </c>
      <c r="B26" s="16">
        <f>MAX(B7:B24)</f>
        <v>75.609756097560975</v>
      </c>
      <c r="C26" s="16">
        <f t="shared" ref="C26:L26" si="3">MAX(C7:C24)</f>
        <v>42.857142857142854</v>
      </c>
      <c r="D26" s="16">
        <f t="shared" si="3"/>
        <v>37.096774193548384</v>
      </c>
      <c r="E26" s="16">
        <f t="shared" si="3"/>
        <v>44.166666666666664</v>
      </c>
      <c r="F26" s="16">
        <f t="shared" si="3"/>
        <v>38.700000000000003</v>
      </c>
      <c r="G26" s="16">
        <f t="shared" si="3"/>
        <v>43.6</v>
      </c>
      <c r="H26" s="16">
        <f t="shared" si="3"/>
        <v>8.870967741935484</v>
      </c>
      <c r="I26" s="16">
        <f t="shared" si="3"/>
        <v>10.483870967741936</v>
      </c>
      <c r="J26" s="16">
        <f t="shared" si="3"/>
        <v>14.166666666666666</v>
      </c>
      <c r="K26" s="16">
        <f t="shared" si="3"/>
        <v>44.354838709677416</v>
      </c>
      <c r="L26" s="16">
        <f t="shared" si="3"/>
        <v>57.499999999999993</v>
      </c>
      <c r="M26" s="16">
        <v>54</v>
      </c>
      <c r="N26" s="15"/>
    </row>
    <row r="27" spans="1:14" x14ac:dyDescent="0.25">
      <c r="A27" s="23" t="s">
        <v>19</v>
      </c>
      <c r="B27" s="16">
        <f>MIN(B7:B24)</f>
        <v>11.3</v>
      </c>
      <c r="C27" s="16">
        <f t="shared" ref="C27:L27" si="4">MIN(C7:C24)</f>
        <v>5.4</v>
      </c>
      <c r="D27" s="16">
        <f t="shared" si="4"/>
        <v>5.6</v>
      </c>
      <c r="E27" s="16">
        <f t="shared" si="4"/>
        <v>6.666666666666667</v>
      </c>
      <c r="F27" s="16">
        <f t="shared" si="4"/>
        <v>4.838709677419355</v>
      </c>
      <c r="G27" s="16">
        <f t="shared" si="4"/>
        <v>0</v>
      </c>
      <c r="H27" s="16">
        <f t="shared" si="4"/>
        <v>0</v>
      </c>
      <c r="I27" s="16">
        <f t="shared" si="4"/>
        <v>0</v>
      </c>
      <c r="J27" s="16">
        <f t="shared" si="4"/>
        <v>0</v>
      </c>
      <c r="K27" s="16">
        <f t="shared" si="4"/>
        <v>0</v>
      </c>
      <c r="L27" s="16">
        <f t="shared" si="4"/>
        <v>2.5</v>
      </c>
      <c r="M27" s="16">
        <v>11.3</v>
      </c>
      <c r="N27" s="15"/>
    </row>
  </sheetData>
  <mergeCells count="5">
    <mergeCell ref="C2:M2"/>
    <mergeCell ref="C3:M3"/>
    <mergeCell ref="A5:A6"/>
    <mergeCell ref="B5:M5"/>
    <mergeCell ref="N5:N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Каспниц</dc:creator>
  <cp:lastModifiedBy>TatarnikovV</cp:lastModifiedBy>
  <dcterms:created xsi:type="dcterms:W3CDTF">2013-10-21T12:20:49Z</dcterms:created>
  <dcterms:modified xsi:type="dcterms:W3CDTF">2025-01-14T08:38:22Z</dcterms:modified>
</cp:coreProperties>
</file>