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0" windowWidth="11145" windowHeight="12120" tabRatio="66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<sst xmlns="http://schemas.openxmlformats.org/spreadsheetml/2006/main" count="20" uniqueCount="20">
  <si>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Месяц</t>
  </si>
  <si>
    <t>I</t>
  </si>
  <si>
    <t>II</t>
  </si>
  <si>
    <t>III</t>
  </si>
  <si>
    <t>IY</t>
  </si>
  <si>
    <t>Y</t>
  </si>
  <si>
    <t>YI</t>
  </si>
  <si>
    <t>YII</t>
  </si>
  <si>
    <t>YIII</t>
  </si>
  <si>
    <t>IX</t>
  </si>
  <si>
    <t>X</t>
  </si>
  <si>
    <t>XI</t>
  </si>
  <si>
    <t>XII</t>
  </si>
  <si>
    <t>Средн.</t>
  </si>
  <si>
    <t>Макс.</t>
  </si>
  <si>
    <t>Мин.</t>
  </si>
  <si>
    <t>Годы</t>
  </si>
  <si>
    <t>Год</t>
  </si>
  <si>
    <t>Скорость ветра над  Мангышлакским порогом</t>
  </si>
  <si>
    <t>Средняя скорость, м/с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</si>
</sst>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0"/>
      <name val="Arial Cyr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80" fontId="42" fillId="0" borderId="10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Alignment="1">
      <alignment horizontal="center"/>
    </xf>
    <xf numFmtId="180" fontId="4" fillId="0" borderId="10" xfId="0" applyNumberFormat="1" applyFont="1" applyFill="1" applyBorder="1" applyAlignment="1">
      <alignment horizontal="center" vertical="center"/>
    </xf>
    <xf numFmtId="180" fontId="43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80" fontId="2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180" fontId="43" fillId="0" borderId="0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="70" zoomScaleNormal="70" zoomScalePageLayoutView="0" workbookViewId="0" topLeftCell="A1">
      <selection activeCell="E19" sqref="E19"/>
    </sheetView>
  </sheetViews>
  <sheetFormatPr defaultColWidth="9.140625" defaultRowHeight="15"/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</row>
    <row r="2" spans="1:13" ht="15">
      <c r="A2" s="21" t="s">
        <v>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">
      <c r="A3" s="1"/>
      <c r="B3" s="1"/>
      <c r="C3" s="3"/>
      <c r="D3" s="3"/>
      <c r="E3" s="3"/>
      <c r="F3" s="3"/>
      <c r="G3" s="3"/>
      <c r="H3" s="3"/>
      <c r="I3" s="3"/>
      <c r="J3" s="3"/>
      <c r="K3" s="1"/>
      <c r="L3" s="1"/>
      <c r="M3" s="1"/>
    </row>
    <row r="4" spans="1:13" ht="15">
      <c r="A4" s="21" t="s">
        <v>19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5">
      <c r="A6" s="18" t="s">
        <v>16</v>
      </c>
      <c r="B6" s="19" t="s">
        <v>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 t="s">
        <v>17</v>
      </c>
    </row>
    <row r="7" spans="1:14" ht="15">
      <c r="A7" s="18"/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  <c r="L7" s="5" t="s">
        <v>11</v>
      </c>
      <c r="M7" s="5" t="s">
        <v>12</v>
      </c>
      <c r="N7" s="20"/>
    </row>
    <row r="8" spans="1:14" ht="15">
      <c r="A8" s="6">
        <v>2011</v>
      </c>
      <c r="B8" s="9"/>
      <c r="C8" s="9"/>
      <c r="D8" s="9"/>
      <c r="E8" s="9"/>
      <c r="F8" s="9"/>
      <c r="G8" s="9"/>
      <c r="H8" s="9"/>
      <c r="I8" s="9"/>
      <c r="J8" s="9"/>
      <c r="K8" s="7">
        <v>3.9</v>
      </c>
      <c r="L8" s="7">
        <v>3.8</v>
      </c>
      <c r="M8" s="7">
        <v>4.3</v>
      </c>
      <c r="N8" s="10">
        <f aca="true" t="shared" si="0" ref="N8:N13">AVERAGE(B8:M8)</f>
        <v>4</v>
      </c>
    </row>
    <row r="9" spans="1:14" ht="15">
      <c r="A9" s="6">
        <v>2012</v>
      </c>
      <c r="B9" s="7">
        <v>3.8</v>
      </c>
      <c r="C9" s="7">
        <v>4.2</v>
      </c>
      <c r="D9" s="7">
        <v>4.1</v>
      </c>
      <c r="E9" s="7">
        <v>3.1</v>
      </c>
      <c r="F9" s="7">
        <v>3.3</v>
      </c>
      <c r="G9" s="7">
        <v>3.3</v>
      </c>
      <c r="H9" s="7">
        <v>3</v>
      </c>
      <c r="I9" s="7">
        <v>3.1</v>
      </c>
      <c r="J9" s="7">
        <v>3.3</v>
      </c>
      <c r="K9" s="7">
        <v>3.8</v>
      </c>
      <c r="L9" s="7">
        <v>4</v>
      </c>
      <c r="M9" s="7">
        <v>5</v>
      </c>
      <c r="N9" s="10">
        <f t="shared" si="0"/>
        <v>3.6666666666666665</v>
      </c>
    </row>
    <row r="10" spans="1:14" ht="15">
      <c r="A10" s="6">
        <v>2013</v>
      </c>
      <c r="B10" s="7">
        <v>3.7</v>
      </c>
      <c r="C10" s="7">
        <v>3.8</v>
      </c>
      <c r="D10" s="7">
        <v>5</v>
      </c>
      <c r="E10" s="9">
        <v>4.9</v>
      </c>
      <c r="F10" s="9">
        <v>3.5</v>
      </c>
      <c r="G10" s="9">
        <v>3.5</v>
      </c>
      <c r="H10" s="9">
        <v>2.8</v>
      </c>
      <c r="I10" s="9">
        <v>3.6</v>
      </c>
      <c r="J10" s="9">
        <v>4.1</v>
      </c>
      <c r="K10" s="9">
        <v>3.4</v>
      </c>
      <c r="L10" s="9">
        <v>3.9</v>
      </c>
      <c r="M10" s="9">
        <v>4.3</v>
      </c>
      <c r="N10" s="10">
        <f t="shared" si="0"/>
        <v>3.8749999999999996</v>
      </c>
    </row>
    <row r="11" spans="1:14" ht="15">
      <c r="A11" s="6">
        <v>2014</v>
      </c>
      <c r="B11" s="11">
        <v>3.6</v>
      </c>
      <c r="C11" s="11">
        <v>3.8</v>
      </c>
      <c r="D11" s="11">
        <v>5.4</v>
      </c>
      <c r="E11" s="11">
        <v>4.2</v>
      </c>
      <c r="F11" s="11">
        <v>3.5</v>
      </c>
      <c r="G11" s="11">
        <v>4</v>
      </c>
      <c r="H11" s="11">
        <v>3.6</v>
      </c>
      <c r="I11" s="11">
        <v>3.2</v>
      </c>
      <c r="J11" s="11">
        <v>4.6</v>
      </c>
      <c r="K11" s="11">
        <v>3.6</v>
      </c>
      <c r="L11" s="11">
        <v>4.1</v>
      </c>
      <c r="M11" s="11">
        <v>4.1</v>
      </c>
      <c r="N11" s="10">
        <f t="shared" si="0"/>
        <v>3.975</v>
      </c>
    </row>
    <row r="12" spans="1:14" ht="15">
      <c r="A12" s="6">
        <v>2015</v>
      </c>
      <c r="B12" s="11">
        <v>3.9</v>
      </c>
      <c r="C12" s="11">
        <v>3.7</v>
      </c>
      <c r="D12" s="11">
        <v>4.2</v>
      </c>
      <c r="E12" s="11">
        <v>3.7</v>
      </c>
      <c r="F12" s="11">
        <v>2.9</v>
      </c>
      <c r="G12" s="11">
        <v>3.4</v>
      </c>
      <c r="H12" s="11">
        <v>3.3</v>
      </c>
      <c r="I12" s="11">
        <v>3</v>
      </c>
      <c r="J12" s="11">
        <v>3.8</v>
      </c>
      <c r="K12" s="11">
        <v>3.7</v>
      </c>
      <c r="L12" s="11">
        <v>4.3</v>
      </c>
      <c r="M12" s="11">
        <v>4.8</v>
      </c>
      <c r="N12" s="10">
        <f t="shared" si="0"/>
        <v>3.7249999999999996</v>
      </c>
    </row>
    <row r="13" spans="1:14" ht="15">
      <c r="A13" s="6">
        <v>2016</v>
      </c>
      <c r="B13" s="11">
        <v>4.3</v>
      </c>
      <c r="C13" s="11">
        <v>4</v>
      </c>
      <c r="D13" s="11">
        <v>4.34</v>
      </c>
      <c r="E13" s="11">
        <v>4.2</v>
      </c>
      <c r="F13" s="11">
        <v>2.9</v>
      </c>
      <c r="G13" s="11">
        <v>3.1</v>
      </c>
      <c r="H13" s="11">
        <v>3</v>
      </c>
      <c r="I13" s="11">
        <v>3.2</v>
      </c>
      <c r="J13" s="11">
        <v>3.7</v>
      </c>
      <c r="K13" s="11">
        <v>3.9</v>
      </c>
      <c r="L13" s="11">
        <v>4.4</v>
      </c>
      <c r="M13" s="11">
        <v>3.7</v>
      </c>
      <c r="N13" s="10">
        <f t="shared" si="0"/>
        <v>3.7283333333333335</v>
      </c>
    </row>
    <row r="14" spans="1:14" ht="15">
      <c r="A14" s="6">
        <v>2017</v>
      </c>
      <c r="B14" s="11">
        <v>3.8</v>
      </c>
      <c r="C14" s="11">
        <v>3.7</v>
      </c>
      <c r="D14" s="11">
        <v>4.6</v>
      </c>
      <c r="E14" s="11">
        <v>4.7</v>
      </c>
      <c r="F14" s="11">
        <v>3.6</v>
      </c>
      <c r="G14" s="11">
        <v>3.5</v>
      </c>
      <c r="H14" s="11">
        <v>3.4</v>
      </c>
      <c r="I14" s="11">
        <v>3.5</v>
      </c>
      <c r="J14" s="11">
        <v>3.8</v>
      </c>
      <c r="K14" s="11">
        <v>4</v>
      </c>
      <c r="L14" s="11">
        <v>3.7</v>
      </c>
      <c r="M14" s="11">
        <v>4.6</v>
      </c>
      <c r="N14" s="10">
        <f>AVERAGE(B14:M14)</f>
        <v>3.9083333333333337</v>
      </c>
    </row>
    <row r="15" spans="1:14" ht="15">
      <c r="A15" s="6">
        <v>2018</v>
      </c>
      <c r="B15" s="11">
        <v>3.9</v>
      </c>
      <c r="C15" s="11">
        <v>3.6</v>
      </c>
      <c r="D15" s="11">
        <v>4.3</v>
      </c>
      <c r="E15" s="11">
        <v>4.1</v>
      </c>
      <c r="F15" s="11">
        <v>4.1</v>
      </c>
      <c r="G15" s="11">
        <v>3</v>
      </c>
      <c r="H15" s="11">
        <v>3.5</v>
      </c>
      <c r="I15" s="11">
        <v>3.3</v>
      </c>
      <c r="J15" s="11">
        <v>4.1</v>
      </c>
      <c r="K15" s="11">
        <v>3.745967741935484</v>
      </c>
      <c r="L15" s="11">
        <v>4.229166666666667</v>
      </c>
      <c r="M15" s="11">
        <v>3.6370967741935485</v>
      </c>
      <c r="N15" s="10">
        <f>AVERAGE(B15:M15)</f>
        <v>3.792685931899641</v>
      </c>
    </row>
    <row r="16" spans="1:14" ht="15">
      <c r="A16" s="6">
        <v>2019</v>
      </c>
      <c r="B16" s="11">
        <v>3.786290322580645</v>
      </c>
      <c r="C16" s="11">
        <v>3.6875</v>
      </c>
      <c r="D16" s="11">
        <v>3.7903225806451615</v>
      </c>
      <c r="E16" s="11">
        <v>3.6416666666666666</v>
      </c>
      <c r="F16" s="11">
        <v>3.443548387096774</v>
      </c>
      <c r="G16" s="11">
        <v>2.9916666666666667</v>
      </c>
      <c r="H16" s="11">
        <v>3.8306451612903225</v>
      </c>
      <c r="I16" s="11">
        <v>3.2398373983739837</v>
      </c>
      <c r="J16" s="11">
        <v>3.341666666666667</v>
      </c>
      <c r="K16" s="11">
        <v>3.5161290322580645</v>
      </c>
      <c r="L16" s="11">
        <v>3.9411764705882355</v>
      </c>
      <c r="M16" s="11">
        <v>3.282258064516129</v>
      </c>
      <c r="N16" s="10">
        <f>AVERAGE(B16:M16)</f>
        <v>3.541058951445777</v>
      </c>
    </row>
    <row r="17" spans="1:14" ht="15">
      <c r="A17" s="6">
        <v>2020</v>
      </c>
      <c r="B17" s="11">
        <v>3.2056451612903225</v>
      </c>
      <c r="C17" s="11">
        <v>4.126086956521739</v>
      </c>
      <c r="D17" s="11">
        <v>4.5</v>
      </c>
      <c r="E17" s="11">
        <v>3.8</v>
      </c>
      <c r="F17" s="11">
        <v>4.165322580645161</v>
      </c>
      <c r="G17" s="11">
        <v>3.4153225806451615</v>
      </c>
      <c r="H17" s="11">
        <v>3.4153225806451615</v>
      </c>
      <c r="I17" s="11">
        <v>3.193548387096774</v>
      </c>
      <c r="J17" s="11">
        <v>3.716666666666667</v>
      </c>
      <c r="K17" s="11">
        <v>4.637096774193548</v>
      </c>
      <c r="L17" s="11">
        <v>4.308333333333334</v>
      </c>
      <c r="M17" s="11">
        <v>4.17741935483871</v>
      </c>
      <c r="N17" s="10">
        <f>AVERAGE(B17:M17)</f>
        <v>3.888397031323048</v>
      </c>
    </row>
    <row r="18" spans="1:14" ht="15">
      <c r="A18" s="6">
        <v>2021</v>
      </c>
      <c r="B18" s="17">
        <v>4.108870967741935</v>
      </c>
      <c r="C18" s="17">
        <v>4</v>
      </c>
      <c r="D18" s="17">
        <v>4.358870967741935</v>
      </c>
      <c r="E18" s="17">
        <v>4.066666666666666</v>
      </c>
      <c r="F18" s="17">
        <v>4.032520325203252</v>
      </c>
      <c r="G18" s="17">
        <v>3.461864406779661</v>
      </c>
      <c r="H18" s="17">
        <v>2.967741935483871</v>
      </c>
      <c r="I18" s="17">
        <v>2.9634146341463414</v>
      </c>
      <c r="J18" s="17">
        <v>4.029166666666667</v>
      </c>
      <c r="K18" s="17">
        <v>3.9596774193548385</v>
      </c>
      <c r="L18" s="6">
        <v>4.1</v>
      </c>
      <c r="M18" s="6">
        <v>4.51</v>
      </c>
      <c r="N18" s="17">
        <f>AVERAGE(B18:M18)</f>
        <v>3.8798994991487645</v>
      </c>
    </row>
    <row r="19" spans="1:14" ht="15">
      <c r="A19" s="6">
        <v>2022</v>
      </c>
      <c r="B19" s="17">
        <v>4.9</v>
      </c>
      <c r="C19" s="17">
        <v>3.8</v>
      </c>
      <c r="D19" s="17">
        <v>4.76</v>
      </c>
      <c r="E19" s="17"/>
      <c r="F19" s="17"/>
      <c r="G19" s="17"/>
      <c r="H19" s="17"/>
      <c r="I19" s="17"/>
      <c r="J19" s="17"/>
      <c r="K19" s="17"/>
      <c r="L19" s="6"/>
      <c r="M19" s="6"/>
      <c r="N19" s="17"/>
    </row>
    <row r="20" spans="1:14" ht="1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6"/>
    </row>
    <row r="21" spans="1:14" ht="1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</row>
    <row r="22" spans="1:14" ht="15">
      <c r="A22" s="4" t="s">
        <v>13</v>
      </c>
      <c r="B22" s="8">
        <f>AVERAGE(B8:B21)</f>
        <v>3.9091642228739003</v>
      </c>
      <c r="C22" s="8">
        <f aca="true" t="shared" si="1" ref="C22:M22">AVERAGE(C8:C21)</f>
        <v>3.8557806324110673</v>
      </c>
      <c r="D22" s="8">
        <f t="shared" si="1"/>
        <v>4.486290322580645</v>
      </c>
      <c r="E22" s="8">
        <f t="shared" si="1"/>
        <v>4.0408333333333335</v>
      </c>
      <c r="F22" s="8">
        <f t="shared" si="1"/>
        <v>3.544139129294519</v>
      </c>
      <c r="G22" s="8">
        <f t="shared" si="1"/>
        <v>3.366885365409149</v>
      </c>
      <c r="H22" s="8">
        <f t="shared" si="1"/>
        <v>3.2813709677419354</v>
      </c>
      <c r="I22" s="8">
        <f t="shared" si="1"/>
        <v>3.2296800419617098</v>
      </c>
      <c r="J22" s="8">
        <f t="shared" si="1"/>
        <v>3.8487500000000003</v>
      </c>
      <c r="K22" s="8">
        <f t="shared" si="1"/>
        <v>3.8326246334310854</v>
      </c>
      <c r="L22" s="8">
        <f t="shared" si="1"/>
        <v>4.070788770053476</v>
      </c>
      <c r="M22" s="8">
        <f t="shared" si="1"/>
        <v>4.218797653958945</v>
      </c>
      <c r="N22" s="15"/>
    </row>
    <row r="23" spans="1:14" ht="15">
      <c r="A23" s="4" t="s">
        <v>14</v>
      </c>
      <c r="B23" s="8">
        <f aca="true" t="shared" si="2" ref="B23:M23">MAX(B8:B21)</f>
        <v>4.9</v>
      </c>
      <c r="C23" s="8">
        <f t="shared" si="2"/>
        <v>4.2</v>
      </c>
      <c r="D23" s="8">
        <f t="shared" si="2"/>
        <v>5.4</v>
      </c>
      <c r="E23" s="8">
        <f t="shared" si="2"/>
        <v>4.9</v>
      </c>
      <c r="F23" s="8">
        <f t="shared" si="2"/>
        <v>4.165322580645161</v>
      </c>
      <c r="G23" s="8">
        <f t="shared" si="2"/>
        <v>4</v>
      </c>
      <c r="H23" s="8">
        <f t="shared" si="2"/>
        <v>3.8306451612903225</v>
      </c>
      <c r="I23" s="8">
        <f t="shared" si="2"/>
        <v>3.6</v>
      </c>
      <c r="J23" s="8">
        <f t="shared" si="2"/>
        <v>4.6</v>
      </c>
      <c r="K23" s="8">
        <f t="shared" si="2"/>
        <v>4.637096774193548</v>
      </c>
      <c r="L23" s="8">
        <f t="shared" si="2"/>
        <v>4.4</v>
      </c>
      <c r="M23" s="8">
        <f t="shared" si="2"/>
        <v>5</v>
      </c>
      <c r="N23" s="15"/>
    </row>
    <row r="24" spans="1:14" ht="15">
      <c r="A24" s="4" t="s">
        <v>15</v>
      </c>
      <c r="B24" s="8">
        <f aca="true" t="shared" si="3" ref="B24:M24">MIN(B8:B21)</f>
        <v>3.2056451612903225</v>
      </c>
      <c r="C24" s="8">
        <f t="shared" si="3"/>
        <v>3.6</v>
      </c>
      <c r="D24" s="8">
        <f t="shared" si="3"/>
        <v>3.7903225806451615</v>
      </c>
      <c r="E24" s="8">
        <f t="shared" si="3"/>
        <v>3.1</v>
      </c>
      <c r="F24" s="8">
        <f t="shared" si="3"/>
        <v>2.9</v>
      </c>
      <c r="G24" s="8">
        <f t="shared" si="3"/>
        <v>2.9916666666666667</v>
      </c>
      <c r="H24" s="8">
        <f t="shared" si="3"/>
        <v>2.8</v>
      </c>
      <c r="I24" s="8">
        <f t="shared" si="3"/>
        <v>2.9634146341463414</v>
      </c>
      <c r="J24" s="8">
        <f t="shared" si="3"/>
        <v>3.3</v>
      </c>
      <c r="K24" s="8">
        <f t="shared" si="3"/>
        <v>3.4</v>
      </c>
      <c r="L24" s="8">
        <f t="shared" si="3"/>
        <v>3.7</v>
      </c>
      <c r="M24" s="8">
        <f t="shared" si="3"/>
        <v>3.282258064516129</v>
      </c>
      <c r="N24" s="15"/>
    </row>
    <row r="25" spans="1:13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1"/>
      <c r="M25" s="1"/>
    </row>
  </sheetData>
  <sheetProtection/>
  <mergeCells count="5">
    <mergeCell ref="A6:A7"/>
    <mergeCell ref="B6:M6"/>
    <mergeCell ref="N6:N7"/>
    <mergeCell ref="A2:M2"/>
    <mergeCell ref="A4:M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TatarnikovV</cp:lastModifiedBy>
  <cp:lastPrinted>2012-09-17T10:43:49Z</cp:lastPrinted>
  <dcterms:created xsi:type="dcterms:W3CDTF">2012-09-17T10:31:10Z</dcterms:created>
  <dcterms:modified xsi:type="dcterms:W3CDTF">2022-06-27T10:17:23Z</dcterms:modified>
  <cp:category/>
  <cp:version/>
  <cp:contentType/>
  <cp:contentStatus/>
</cp:coreProperties>
</file>