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85" yWindow="315" windowWidth="11025" windowHeight="121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8" i="1" l="1"/>
  <c r="N17" i="1" l="1"/>
  <c r="F24" i="1" l="1"/>
  <c r="F23" i="1"/>
  <c r="F22" i="1"/>
  <c r="N16" i="1" l="1"/>
  <c r="C22" i="1"/>
  <c r="D22" i="1"/>
  <c r="E22" i="1"/>
  <c r="G22" i="1"/>
  <c r="H22" i="1"/>
  <c r="I22" i="1"/>
  <c r="J22" i="1"/>
  <c r="K22" i="1"/>
  <c r="L22" i="1"/>
  <c r="M22" i="1"/>
  <c r="C23" i="1"/>
  <c r="D23" i="1"/>
  <c r="E23" i="1"/>
  <c r="G23" i="1"/>
  <c r="H23" i="1"/>
  <c r="I23" i="1"/>
  <c r="J23" i="1"/>
  <c r="K23" i="1"/>
  <c r="L23" i="1"/>
  <c r="M23" i="1"/>
  <c r="C24" i="1"/>
  <c r="D24" i="1"/>
  <c r="E24" i="1"/>
  <c r="G24" i="1"/>
  <c r="H24" i="1"/>
  <c r="I24" i="1"/>
  <c r="J24" i="1"/>
  <c r="K24" i="1"/>
  <c r="L24" i="1"/>
  <c r="M24" i="1"/>
  <c r="B24" i="1"/>
  <c r="B23" i="1"/>
  <c r="B22" i="1"/>
  <c r="N14" i="1" l="1"/>
  <c r="N15" i="1" l="1"/>
  <c r="N13" i="1" l="1"/>
  <c r="N12" i="1" l="1"/>
  <c r="N11" i="1" l="1"/>
  <c r="N10" i="1" l="1"/>
  <c r="N9" i="1"/>
  <c r="N8" i="1"/>
</calcChain>
</file>

<file path=xl/sharedStrings.xml><?xml version="1.0" encoding="utf-8"?>
<sst xmlns="http://schemas.openxmlformats.org/spreadsheetml/2006/main" count="20" uniqueCount="20">
  <si>
    <t>Месяц</t>
  </si>
  <si>
    <t>Год</t>
  </si>
  <si>
    <t>I</t>
  </si>
  <si>
    <t>II</t>
  </si>
  <si>
    <t>III</t>
  </si>
  <si>
    <t>IY</t>
  </si>
  <si>
    <t>Y</t>
  </si>
  <si>
    <t>YI</t>
  </si>
  <si>
    <t>YII</t>
  </si>
  <si>
    <t>YIII</t>
  </si>
  <si>
    <t>IX</t>
  </si>
  <si>
    <t>X</t>
  </si>
  <si>
    <t>XI</t>
  </si>
  <si>
    <t>XII</t>
  </si>
  <si>
    <t>Средн.</t>
  </si>
  <si>
    <t>Макс.</t>
  </si>
  <si>
    <t>Мин.</t>
  </si>
  <si>
    <t>Меридиональный градиент атмосферного давления</t>
  </si>
  <si>
    <t>Среднее квадратичное отклонение, мб</t>
  </si>
  <si>
    <t>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</si>
</sst>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2" fontId="0" fillId="0" borderId="0" xfId="0" applyNumberFormat="1"/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tabSelected="1" zoomScale="70" zoomScaleNormal="70" workbookViewId="0">
      <selection activeCell="E19" sqref="E19"/>
    </sheetView>
  </sheetViews>
  <sheetFormatPr defaultRowHeight="15" x14ac:dyDescent="0.25"/>
  <sheetData>
    <row r="2" spans="1:16" x14ac:dyDescent="0.25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x14ac:dyDescent="0.25">
      <c r="A3" s="3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</row>
    <row r="4" spans="1:16" x14ac:dyDescent="0.25">
      <c r="A4" s="24" t="s">
        <v>18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</row>
    <row r="6" spans="1:16" x14ac:dyDescent="0.25">
      <c r="A6" s="21" t="s">
        <v>19</v>
      </c>
      <c r="B6" s="22" t="s">
        <v>0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 t="s">
        <v>1</v>
      </c>
    </row>
    <row r="7" spans="1:16" x14ac:dyDescent="0.25">
      <c r="A7" s="21"/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23"/>
    </row>
    <row r="8" spans="1:16" x14ac:dyDescent="0.25">
      <c r="A8" s="5">
        <v>2011</v>
      </c>
      <c r="B8" s="6"/>
      <c r="C8" s="6"/>
      <c r="D8" s="6"/>
      <c r="E8" s="6"/>
      <c r="F8" s="6"/>
      <c r="G8" s="6"/>
      <c r="H8" s="6"/>
      <c r="I8" s="6"/>
      <c r="J8" s="6"/>
      <c r="K8" s="7">
        <v>4.05</v>
      </c>
      <c r="L8" s="7">
        <v>4.63</v>
      </c>
      <c r="M8" s="7">
        <v>5.26</v>
      </c>
      <c r="N8" s="8">
        <f t="shared" ref="N8:N18" si="0">AVERAGE(B8:M8)</f>
        <v>4.6466666666666665</v>
      </c>
    </row>
    <row r="9" spans="1:16" x14ac:dyDescent="0.25">
      <c r="A9" s="5">
        <v>2012</v>
      </c>
      <c r="B9" s="6">
        <v>3.93</v>
      </c>
      <c r="C9" s="6">
        <v>3.87</v>
      </c>
      <c r="D9" s="6">
        <v>4.58</v>
      </c>
      <c r="E9" s="6">
        <v>2.5499999999999998</v>
      </c>
      <c r="F9" s="6">
        <v>3.58</v>
      </c>
      <c r="G9" s="6">
        <v>2.4700000000000002</v>
      </c>
      <c r="H9" s="6">
        <v>2.19</v>
      </c>
      <c r="I9" s="6">
        <v>2.35</v>
      </c>
      <c r="J9" s="6">
        <v>2.41</v>
      </c>
      <c r="K9" s="7">
        <v>2.95</v>
      </c>
      <c r="L9" s="7">
        <v>3.88</v>
      </c>
      <c r="M9" s="7">
        <v>7.19</v>
      </c>
      <c r="N9" s="8">
        <f t="shared" si="0"/>
        <v>3.4958333333333331</v>
      </c>
    </row>
    <row r="10" spans="1:16" x14ac:dyDescent="0.25">
      <c r="A10" s="5">
        <v>2013</v>
      </c>
      <c r="B10" s="7">
        <v>4.46</v>
      </c>
      <c r="C10" s="7">
        <v>3.16</v>
      </c>
      <c r="D10" s="7">
        <v>3.64</v>
      </c>
      <c r="E10" s="6">
        <v>4.88</v>
      </c>
      <c r="F10" s="6">
        <v>2.38</v>
      </c>
      <c r="G10" s="6">
        <v>4.2699999999999996</v>
      </c>
      <c r="H10" s="6">
        <v>2.86</v>
      </c>
      <c r="I10" s="6">
        <v>3.83</v>
      </c>
      <c r="J10" s="6">
        <v>2.72</v>
      </c>
      <c r="K10" s="6">
        <v>3.54</v>
      </c>
      <c r="L10" s="9">
        <v>3.05</v>
      </c>
      <c r="M10" s="6">
        <v>4.46</v>
      </c>
      <c r="N10" s="8">
        <f t="shared" si="0"/>
        <v>3.6041666666666661</v>
      </c>
    </row>
    <row r="11" spans="1:16" x14ac:dyDescent="0.25">
      <c r="A11" s="5">
        <v>2014</v>
      </c>
      <c r="B11" s="10">
        <v>6.21</v>
      </c>
      <c r="C11" s="10">
        <v>5.69</v>
      </c>
      <c r="D11" s="10">
        <v>9.39</v>
      </c>
      <c r="E11" s="10">
        <v>4.63</v>
      </c>
      <c r="F11" s="10">
        <v>3.69</v>
      </c>
      <c r="G11" s="10">
        <v>4.37</v>
      </c>
      <c r="H11" s="10">
        <v>2.33</v>
      </c>
      <c r="I11" s="10">
        <v>2</v>
      </c>
      <c r="J11" s="10">
        <v>3.32</v>
      </c>
      <c r="K11" s="10">
        <v>4.21</v>
      </c>
      <c r="L11" s="10">
        <v>4.6900000000000004</v>
      </c>
      <c r="M11" s="10">
        <v>4.71</v>
      </c>
      <c r="N11" s="8">
        <f t="shared" si="0"/>
        <v>4.6033333333333326</v>
      </c>
    </row>
    <row r="12" spans="1:16" x14ac:dyDescent="0.25">
      <c r="A12" s="5">
        <v>2015</v>
      </c>
      <c r="B12" s="10">
        <v>5.28</v>
      </c>
      <c r="C12" s="10">
        <v>3.9</v>
      </c>
      <c r="D12" s="10">
        <v>4.95</v>
      </c>
      <c r="E12" s="10">
        <v>4.13</v>
      </c>
      <c r="F12" s="10">
        <v>3.22</v>
      </c>
      <c r="G12" s="10">
        <v>6.91</v>
      </c>
      <c r="H12" s="10">
        <v>2.1800000000000002</v>
      </c>
      <c r="I12" s="10">
        <v>2.38</v>
      </c>
      <c r="J12" s="10">
        <v>3.2</v>
      </c>
      <c r="K12" s="10">
        <v>3.86</v>
      </c>
      <c r="L12" s="10">
        <v>4.66</v>
      </c>
      <c r="M12" s="10">
        <v>6.58</v>
      </c>
      <c r="N12" s="8">
        <f t="shared" si="0"/>
        <v>4.270833333333333</v>
      </c>
    </row>
    <row r="13" spans="1:16" x14ac:dyDescent="0.25">
      <c r="A13" s="5">
        <v>2016</v>
      </c>
      <c r="B13" s="10">
        <v>5</v>
      </c>
      <c r="C13" s="10">
        <v>4.2300000000000004</v>
      </c>
      <c r="D13" s="10">
        <v>4.34</v>
      </c>
      <c r="E13" s="10">
        <v>4.58</v>
      </c>
      <c r="F13" s="10">
        <v>2.6</v>
      </c>
      <c r="G13" s="10">
        <v>2.64</v>
      </c>
      <c r="H13" s="10">
        <v>2.34</v>
      </c>
      <c r="I13" s="10">
        <v>1.46</v>
      </c>
      <c r="J13" s="10">
        <v>2.66</v>
      </c>
      <c r="K13" s="10">
        <v>4.3600000000000003</v>
      </c>
      <c r="L13" s="10">
        <v>5.15</v>
      </c>
      <c r="M13" s="10">
        <v>5.68</v>
      </c>
      <c r="N13" s="8">
        <f t="shared" si="0"/>
        <v>3.7533333333333334</v>
      </c>
    </row>
    <row r="14" spans="1:16" x14ac:dyDescent="0.25">
      <c r="A14" s="5">
        <v>2017</v>
      </c>
      <c r="B14" s="10">
        <v>5.12</v>
      </c>
      <c r="C14" s="10">
        <v>4.57</v>
      </c>
      <c r="D14" s="10">
        <v>5.49</v>
      </c>
      <c r="E14" s="10">
        <v>3.8</v>
      </c>
      <c r="F14" s="10">
        <v>3.18</v>
      </c>
      <c r="G14" s="10">
        <v>3</v>
      </c>
      <c r="H14" s="10">
        <v>1.86</v>
      </c>
      <c r="I14" s="10">
        <v>2.67</v>
      </c>
      <c r="J14" s="10">
        <v>3.05</v>
      </c>
      <c r="K14" s="10">
        <v>4.3499999999999996</v>
      </c>
      <c r="L14" s="10">
        <v>3.15</v>
      </c>
      <c r="M14" s="10">
        <v>4.76</v>
      </c>
      <c r="N14" s="8">
        <f t="shared" ref="N14" si="1">AVERAGE(B14:M14)</f>
        <v>3.7499999999999996</v>
      </c>
    </row>
    <row r="15" spans="1:16" x14ac:dyDescent="0.25">
      <c r="A15" s="5">
        <v>2018</v>
      </c>
      <c r="B15" s="10">
        <v>5.56</v>
      </c>
      <c r="C15" s="10">
        <v>3.63</v>
      </c>
      <c r="D15" s="10">
        <v>3.79</v>
      </c>
      <c r="E15" s="10">
        <v>3.05</v>
      </c>
      <c r="F15" s="10">
        <v>2.89</v>
      </c>
      <c r="G15" s="10">
        <v>2.31</v>
      </c>
      <c r="H15" s="10">
        <v>2.5499999999999998</v>
      </c>
      <c r="I15" s="10">
        <v>2.44</v>
      </c>
      <c r="J15" s="10">
        <v>3.98</v>
      </c>
      <c r="K15" s="10">
        <v>3.0519108948574396</v>
      </c>
      <c r="L15" s="10">
        <v>5.2422298560938705</v>
      </c>
      <c r="M15" s="10">
        <v>3.9160000492910831</v>
      </c>
      <c r="N15" s="8">
        <f t="shared" si="0"/>
        <v>3.5341784000202003</v>
      </c>
    </row>
    <row r="16" spans="1:16" x14ac:dyDescent="0.25">
      <c r="A16" s="5">
        <v>2019</v>
      </c>
      <c r="B16" s="10">
        <v>3.3641324385332414</v>
      </c>
      <c r="C16" s="10">
        <v>4.8918595212137532</v>
      </c>
      <c r="D16" s="10">
        <v>3.6681743035132155</v>
      </c>
      <c r="E16" s="10">
        <v>4.5960340960185135</v>
      </c>
      <c r="F16" s="10">
        <v>2.9716034104954692</v>
      </c>
      <c r="G16" s="10">
        <v>2.1164680424683753</v>
      </c>
      <c r="H16" s="10">
        <v>3.5247172446687043</v>
      </c>
      <c r="I16" s="10">
        <v>2.4672721834424993</v>
      </c>
      <c r="J16" s="10">
        <v>3.4769684135377861</v>
      </c>
      <c r="K16" s="10">
        <v>2.6484103409630722</v>
      </c>
      <c r="L16" s="10">
        <v>4.2633070828455155</v>
      </c>
      <c r="M16" s="10">
        <v>3.9317938340835235</v>
      </c>
      <c r="N16" s="8">
        <f t="shared" si="0"/>
        <v>3.4933950759819723</v>
      </c>
    </row>
    <row r="17" spans="1:14" x14ac:dyDescent="0.25">
      <c r="A17" s="5">
        <v>2020</v>
      </c>
      <c r="B17" s="10">
        <v>5.7013823804171819</v>
      </c>
      <c r="C17" s="10">
        <v>5.5219840045337767</v>
      </c>
      <c r="D17" s="10">
        <v>3.9188330940858398</v>
      </c>
      <c r="E17" s="10">
        <v>3.35</v>
      </c>
      <c r="F17" s="10">
        <v>3.4761843722992101</v>
      </c>
      <c r="G17" s="10">
        <v>2.2777263818324744</v>
      </c>
      <c r="H17" s="10">
        <v>2.2777263818324744</v>
      </c>
      <c r="I17" s="10">
        <v>2.6497720310635611</v>
      </c>
      <c r="J17" s="10">
        <v>3.5362331383029337</v>
      </c>
      <c r="K17" s="10">
        <v>3.2967979472049045</v>
      </c>
      <c r="L17" s="10">
        <v>5.8279685815140496</v>
      </c>
      <c r="M17" s="10">
        <v>4.0291982111469906</v>
      </c>
      <c r="N17" s="8">
        <f t="shared" si="0"/>
        <v>3.821983877019449</v>
      </c>
    </row>
    <row r="18" spans="1:14" x14ac:dyDescent="0.25">
      <c r="A18" s="5">
        <v>2021</v>
      </c>
      <c r="B18" s="20">
        <v>3.1652364794575831</v>
      </c>
      <c r="C18" s="20">
        <v>4.92</v>
      </c>
      <c r="D18" s="20">
        <v>5.6536585705276403</v>
      </c>
      <c r="E18" s="20">
        <v>3.9814242829329682</v>
      </c>
      <c r="F18" s="20">
        <v>2.614150879235086</v>
      </c>
      <c r="G18" s="20">
        <v>2.5006757383294431</v>
      </c>
      <c r="H18" s="20">
        <v>2.4766329740428481</v>
      </c>
      <c r="I18" s="20">
        <v>1.9909961156137868</v>
      </c>
      <c r="J18" s="20">
        <v>3.6931925983662803</v>
      </c>
      <c r="K18" s="20">
        <v>5.0620402741856081</v>
      </c>
      <c r="L18" s="5">
        <v>4.79</v>
      </c>
      <c r="M18" s="5">
        <v>3.3</v>
      </c>
      <c r="N18" s="20">
        <f t="shared" si="0"/>
        <v>3.6790006593909368</v>
      </c>
    </row>
    <row r="19" spans="1:14" x14ac:dyDescent="0.25">
      <c r="A19" s="5">
        <v>2022</v>
      </c>
      <c r="B19" s="20">
        <v>4.5999999999999996</v>
      </c>
      <c r="C19" s="20">
        <v>3.32</v>
      </c>
      <c r="D19" s="20">
        <v>6.85</v>
      </c>
      <c r="E19" s="20"/>
      <c r="F19" s="20"/>
      <c r="G19" s="20"/>
      <c r="H19" s="20"/>
      <c r="I19" s="20"/>
      <c r="J19" s="20"/>
      <c r="K19" s="20"/>
      <c r="L19" s="5"/>
      <c r="M19" s="5"/>
      <c r="N19" s="20"/>
    </row>
    <row r="20" spans="1:14" x14ac:dyDescent="0.2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</row>
    <row r="21" spans="1:14" x14ac:dyDescent="0.2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3"/>
      <c r="N21" s="14"/>
    </row>
    <row r="22" spans="1:14" x14ac:dyDescent="0.25">
      <c r="A22" s="15" t="s">
        <v>14</v>
      </c>
      <c r="B22" s="16">
        <f t="shared" ref="B22:M22" si="2">AVERAGE(B8:B21)</f>
        <v>4.7627955725825464</v>
      </c>
      <c r="C22" s="16">
        <f t="shared" si="2"/>
        <v>4.3367130477952305</v>
      </c>
      <c r="D22" s="16">
        <f t="shared" si="2"/>
        <v>5.1155150880115183</v>
      </c>
      <c r="E22" s="16">
        <f t="shared" si="2"/>
        <v>3.9547458378951483</v>
      </c>
      <c r="F22" s="16">
        <f t="shared" si="2"/>
        <v>3.0601938662029768</v>
      </c>
      <c r="G22" s="16">
        <f t="shared" si="2"/>
        <v>3.2864870162630289</v>
      </c>
      <c r="H22" s="16">
        <f t="shared" si="2"/>
        <v>2.4589076600544022</v>
      </c>
      <c r="I22" s="16">
        <f t="shared" si="2"/>
        <v>2.4238040330119848</v>
      </c>
      <c r="J22" s="16">
        <f t="shared" si="2"/>
        <v>3.2046394150206998</v>
      </c>
      <c r="K22" s="16">
        <f t="shared" si="2"/>
        <v>3.7617417688373651</v>
      </c>
      <c r="L22" s="16">
        <f t="shared" si="2"/>
        <v>4.4848641382230392</v>
      </c>
      <c r="M22" s="16">
        <f t="shared" si="2"/>
        <v>4.8924538267746902</v>
      </c>
      <c r="N22" s="14"/>
    </row>
    <row r="23" spans="1:14" x14ac:dyDescent="0.25">
      <c r="A23" s="15" t="s">
        <v>15</v>
      </c>
      <c r="B23" s="16">
        <f t="shared" ref="B23:M23" si="3">MAX(B8:B21)</f>
        <v>6.21</v>
      </c>
      <c r="C23" s="16">
        <f t="shared" si="3"/>
        <v>5.69</v>
      </c>
      <c r="D23" s="16">
        <f t="shared" si="3"/>
        <v>9.39</v>
      </c>
      <c r="E23" s="16">
        <f t="shared" si="3"/>
        <v>4.88</v>
      </c>
      <c r="F23" s="16">
        <f t="shared" si="3"/>
        <v>3.69</v>
      </c>
      <c r="G23" s="16">
        <f t="shared" si="3"/>
        <v>6.91</v>
      </c>
      <c r="H23" s="16">
        <f t="shared" si="3"/>
        <v>3.5247172446687043</v>
      </c>
      <c r="I23" s="16">
        <f t="shared" si="3"/>
        <v>3.83</v>
      </c>
      <c r="J23" s="16">
        <f t="shared" si="3"/>
        <v>3.98</v>
      </c>
      <c r="K23" s="16">
        <f t="shared" si="3"/>
        <v>5.0620402741856081</v>
      </c>
      <c r="L23" s="16">
        <f t="shared" si="3"/>
        <v>5.8279685815140496</v>
      </c>
      <c r="M23" s="16">
        <f t="shared" si="3"/>
        <v>7.19</v>
      </c>
      <c r="N23" s="14"/>
    </row>
    <row r="24" spans="1:14" x14ac:dyDescent="0.25">
      <c r="A24" s="15" t="s">
        <v>16</v>
      </c>
      <c r="B24" s="16">
        <f t="shared" ref="B24:M24" si="4">MIN(B8:B21)</f>
        <v>3.1652364794575831</v>
      </c>
      <c r="C24" s="16">
        <f t="shared" si="4"/>
        <v>3.16</v>
      </c>
      <c r="D24" s="16">
        <f t="shared" si="4"/>
        <v>3.64</v>
      </c>
      <c r="E24" s="16">
        <f t="shared" si="4"/>
        <v>2.5499999999999998</v>
      </c>
      <c r="F24" s="16">
        <f t="shared" si="4"/>
        <v>2.38</v>
      </c>
      <c r="G24" s="16">
        <f t="shared" si="4"/>
        <v>2.1164680424683753</v>
      </c>
      <c r="H24" s="16">
        <f t="shared" si="4"/>
        <v>1.86</v>
      </c>
      <c r="I24" s="16">
        <f t="shared" si="4"/>
        <v>1.46</v>
      </c>
      <c r="J24" s="16">
        <f t="shared" si="4"/>
        <v>2.41</v>
      </c>
      <c r="K24" s="16">
        <f t="shared" si="4"/>
        <v>2.6484103409630722</v>
      </c>
      <c r="L24" s="16">
        <f t="shared" si="4"/>
        <v>3.05</v>
      </c>
      <c r="M24" s="16">
        <f t="shared" si="4"/>
        <v>3.3</v>
      </c>
      <c r="N24" s="14"/>
    </row>
  </sheetData>
  <mergeCells count="5">
    <mergeCell ref="A6:A7"/>
    <mergeCell ref="B6:M6"/>
    <mergeCell ref="N6:N7"/>
    <mergeCell ref="A2:P2"/>
    <mergeCell ref="A4:P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Каспниц</dc:creator>
  <cp:lastModifiedBy>TatarnikovV</cp:lastModifiedBy>
  <dcterms:created xsi:type="dcterms:W3CDTF">2013-10-21T11:37:55Z</dcterms:created>
  <dcterms:modified xsi:type="dcterms:W3CDTF">2022-06-27T10:06:44Z</dcterms:modified>
</cp:coreProperties>
</file>