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0" windowWidth="11085" windowHeight="121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7" i="1" l="1"/>
  <c r="L23" i="1" l="1"/>
  <c r="L22" i="1"/>
  <c r="L21" i="1"/>
  <c r="N16" i="1"/>
  <c r="G23" i="1" l="1"/>
  <c r="G22" i="1"/>
  <c r="G21" i="1"/>
  <c r="N15" i="1" l="1"/>
  <c r="M23" i="1"/>
  <c r="C21" i="1"/>
  <c r="D21" i="1"/>
  <c r="E21" i="1"/>
  <c r="F21" i="1"/>
  <c r="H21" i="1"/>
  <c r="I21" i="1"/>
  <c r="J21" i="1"/>
  <c r="K21" i="1"/>
  <c r="M21" i="1"/>
  <c r="C22" i="1"/>
  <c r="D22" i="1"/>
  <c r="E22" i="1"/>
  <c r="F22" i="1"/>
  <c r="H22" i="1"/>
  <c r="I22" i="1"/>
  <c r="J22" i="1"/>
  <c r="K22" i="1"/>
  <c r="M22" i="1"/>
  <c r="C23" i="1"/>
  <c r="D23" i="1"/>
  <c r="E23" i="1"/>
  <c r="F23" i="1"/>
  <c r="H23" i="1"/>
  <c r="I23" i="1"/>
  <c r="J23" i="1"/>
  <c r="K23" i="1"/>
  <c r="B23" i="1"/>
  <c r="B22" i="1"/>
  <c r="B21" i="1"/>
  <c r="N13" i="1" l="1"/>
  <c r="N14" i="1" l="1"/>
  <c r="N12" i="1" l="1"/>
  <c r="N11" i="1" l="1"/>
  <c r="N10" i="1" l="1"/>
  <c r="N9" i="1" l="1"/>
  <c r="N8" i="1"/>
  <c r="N7" i="1"/>
</calcChain>
</file>

<file path=xl/sharedStrings.xml><?xml version="1.0" encoding="utf-8"?>
<sst xmlns="http://schemas.openxmlformats.org/spreadsheetml/2006/main" count="20" uniqueCount="20">
  <si>
    <t>Месяц</t>
  </si>
  <si>
    <t>Год</t>
  </si>
  <si>
    <t>I</t>
  </si>
  <si>
    <t>II</t>
  </si>
  <si>
    <t>III</t>
  </si>
  <si>
    <t>IY</t>
  </si>
  <si>
    <t>Y</t>
  </si>
  <si>
    <t>YI</t>
  </si>
  <si>
    <t>YII</t>
  </si>
  <si>
    <t>YIII</t>
  </si>
  <si>
    <t>IX</t>
  </si>
  <si>
    <t>X</t>
  </si>
  <si>
    <t>XI</t>
  </si>
  <si>
    <t>XII</t>
  </si>
  <si>
    <t>Средн.</t>
  </si>
  <si>
    <t>Макс.</t>
  </si>
  <si>
    <t>Мин.</t>
  </si>
  <si>
    <t>Среднее квадратичное отклонение, мб</t>
  </si>
  <si>
    <t>Широтный южнокаспийский градиент атмосферного давления</t>
  </si>
  <si>
    <t>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</si>
</sst>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2" fontId="0" fillId="0" borderId="0" xfId="0" applyNumberFormat="1"/>
    <xf numFmtId="0" fontId="3" fillId="0" borderId="0" xfId="0" applyFont="1" applyAlignment="1">
      <alignment horizontal="left"/>
    </xf>
    <xf numFmtId="2" fontId="4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tabSelected="1" zoomScale="70" zoomScaleNormal="70" workbookViewId="0">
      <selection activeCell="E18" sqref="E18"/>
    </sheetView>
  </sheetViews>
  <sheetFormatPr defaultRowHeight="15" x14ac:dyDescent="0.25"/>
  <sheetData>
    <row r="2" spans="1:14" x14ac:dyDescent="0.25">
      <c r="A2" s="1"/>
      <c r="B2" s="1"/>
      <c r="C2" s="19" t="s">
        <v>18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"/>
    </row>
    <row r="3" spans="1:14" x14ac:dyDescent="0.25">
      <c r="A3" s="2"/>
      <c r="B3" s="3"/>
      <c r="C3" s="19" t="s">
        <v>17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"/>
    </row>
    <row r="4" spans="1:14" x14ac:dyDescent="0.25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"/>
    </row>
    <row r="5" spans="1:14" x14ac:dyDescent="0.25">
      <c r="A5" s="20" t="s">
        <v>19</v>
      </c>
      <c r="B5" s="21" t="s">
        <v>0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1</v>
      </c>
    </row>
    <row r="6" spans="1:14" x14ac:dyDescent="0.25">
      <c r="A6" s="20"/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22"/>
    </row>
    <row r="7" spans="1:14" x14ac:dyDescent="0.25">
      <c r="A7" s="7">
        <v>2011</v>
      </c>
      <c r="B7" s="5"/>
      <c r="C7" s="5"/>
      <c r="D7" s="5"/>
      <c r="E7" s="5"/>
      <c r="F7" s="5"/>
      <c r="G7" s="5"/>
      <c r="H7" s="5"/>
      <c r="I7" s="5"/>
      <c r="J7" s="5"/>
      <c r="K7" s="8">
        <v>2.31</v>
      </c>
      <c r="L7" s="8">
        <v>2.87</v>
      </c>
      <c r="M7" s="8">
        <v>2.0499999999999998</v>
      </c>
      <c r="N7" s="9">
        <f t="shared" ref="N7:N14" si="0">AVERAGE(B7:M7)</f>
        <v>2.4099999999999997</v>
      </c>
    </row>
    <row r="8" spans="1:14" x14ac:dyDescent="0.25">
      <c r="A8" s="7">
        <v>2012</v>
      </c>
      <c r="B8" s="5">
        <v>2.84</v>
      </c>
      <c r="C8" s="5">
        <v>3.69</v>
      </c>
      <c r="D8" s="5">
        <v>2.7</v>
      </c>
      <c r="E8" s="5">
        <v>1.93</v>
      </c>
      <c r="F8" s="5">
        <v>1.85</v>
      </c>
      <c r="G8" s="5">
        <v>2.0499999999999998</v>
      </c>
      <c r="H8" s="5">
        <v>1.01</v>
      </c>
      <c r="I8" s="5">
        <v>1.23</v>
      </c>
      <c r="J8" s="5">
        <v>1.66</v>
      </c>
      <c r="K8" s="8">
        <v>1.65</v>
      </c>
      <c r="L8" s="8">
        <v>2.2799999999999998</v>
      </c>
      <c r="M8" s="8">
        <v>2.87</v>
      </c>
      <c r="N8" s="9">
        <f t="shared" si="0"/>
        <v>2.1466666666666669</v>
      </c>
    </row>
    <row r="9" spans="1:14" x14ac:dyDescent="0.25">
      <c r="A9" s="7">
        <v>2013</v>
      </c>
      <c r="B9" s="8">
        <v>2.72</v>
      </c>
      <c r="C9" s="8">
        <v>1.99</v>
      </c>
      <c r="D9" s="8">
        <v>3.38</v>
      </c>
      <c r="E9" s="5">
        <v>1.77</v>
      </c>
      <c r="F9" s="5">
        <v>1.58</v>
      </c>
      <c r="G9" s="5">
        <v>2.54</v>
      </c>
      <c r="H9" s="5">
        <v>1.28</v>
      </c>
      <c r="I9" s="5">
        <v>1.31</v>
      </c>
      <c r="J9" s="5">
        <v>1.83</v>
      </c>
      <c r="K9" s="5">
        <v>3.26</v>
      </c>
      <c r="L9" s="10">
        <v>2.33</v>
      </c>
      <c r="M9" s="5">
        <v>2.71</v>
      </c>
      <c r="N9" s="9">
        <f t="shared" si="0"/>
        <v>2.2249999999999996</v>
      </c>
    </row>
    <row r="10" spans="1:14" x14ac:dyDescent="0.25">
      <c r="A10" s="7">
        <v>2014</v>
      </c>
      <c r="B10" s="11">
        <v>3.03</v>
      </c>
      <c r="C10" s="11">
        <v>3.23</v>
      </c>
      <c r="D10" s="11">
        <v>2.58</v>
      </c>
      <c r="E10" s="11">
        <v>2.72</v>
      </c>
      <c r="F10" s="11">
        <v>1.78</v>
      </c>
      <c r="G10" s="11">
        <v>1.75</v>
      </c>
      <c r="H10" s="11">
        <v>1.3</v>
      </c>
      <c r="I10" s="11">
        <v>1.76</v>
      </c>
      <c r="J10" s="11">
        <v>1.66</v>
      </c>
      <c r="K10" s="11">
        <v>2.75</v>
      </c>
      <c r="L10" s="11">
        <v>2.41</v>
      </c>
      <c r="M10" s="11">
        <v>2.7</v>
      </c>
      <c r="N10" s="9">
        <f t="shared" si="0"/>
        <v>2.3058333333333336</v>
      </c>
    </row>
    <row r="11" spans="1:14" x14ac:dyDescent="0.25">
      <c r="A11" s="7">
        <v>2015</v>
      </c>
      <c r="B11" s="11">
        <v>2.87</v>
      </c>
      <c r="C11" s="11">
        <v>3.62</v>
      </c>
      <c r="D11" s="11">
        <v>2.8</v>
      </c>
      <c r="E11" s="11">
        <v>2.74</v>
      </c>
      <c r="F11" s="11">
        <v>2.16</v>
      </c>
      <c r="G11" s="11">
        <v>1.75</v>
      </c>
      <c r="H11" s="11">
        <v>1.1399999999999999</v>
      </c>
      <c r="I11" s="11">
        <v>2.08</v>
      </c>
      <c r="J11" s="11">
        <v>1.1499999999999999</v>
      </c>
      <c r="K11" s="11">
        <v>2.77</v>
      </c>
      <c r="L11" s="11">
        <v>2.85</v>
      </c>
      <c r="M11" s="11">
        <v>2.11</v>
      </c>
      <c r="N11" s="9">
        <f t="shared" si="0"/>
        <v>2.3366666666666664</v>
      </c>
    </row>
    <row r="12" spans="1:14" x14ac:dyDescent="0.25">
      <c r="A12" s="7">
        <v>2016</v>
      </c>
      <c r="B12" s="11">
        <v>3.14</v>
      </c>
      <c r="C12" s="11">
        <v>3.24</v>
      </c>
      <c r="D12" s="11">
        <v>3.25</v>
      </c>
      <c r="E12" s="11">
        <v>2.4</v>
      </c>
      <c r="F12" s="11">
        <v>1.74</v>
      </c>
      <c r="G12" s="11">
        <v>1.86</v>
      </c>
      <c r="H12" s="11">
        <v>1.54</v>
      </c>
      <c r="I12" s="11">
        <v>1.18</v>
      </c>
      <c r="J12" s="11">
        <v>2.08</v>
      </c>
      <c r="K12" s="11">
        <v>3.81</v>
      </c>
      <c r="L12" s="11">
        <v>2.89</v>
      </c>
      <c r="M12" s="11">
        <v>3.49</v>
      </c>
      <c r="N12" s="9">
        <f t="shared" si="0"/>
        <v>2.5516666666666663</v>
      </c>
    </row>
    <row r="13" spans="1:14" x14ac:dyDescent="0.25">
      <c r="A13" s="7">
        <v>2017</v>
      </c>
      <c r="B13" s="11">
        <v>2.56</v>
      </c>
      <c r="C13" s="11">
        <v>3.13</v>
      </c>
      <c r="D13" s="11">
        <v>1.93</v>
      </c>
      <c r="E13" s="11">
        <v>2.58</v>
      </c>
      <c r="F13" s="11">
        <v>1.68</v>
      </c>
      <c r="G13" s="11">
        <v>1.5</v>
      </c>
      <c r="H13" s="11">
        <v>1.23</v>
      </c>
      <c r="I13" s="11">
        <v>1.78</v>
      </c>
      <c r="J13" s="11">
        <v>1.86</v>
      </c>
      <c r="K13" s="11">
        <v>2.69</v>
      </c>
      <c r="L13" s="11">
        <v>2</v>
      </c>
      <c r="M13" s="11">
        <v>2.09</v>
      </c>
      <c r="N13" s="9">
        <f t="shared" ref="N13" si="1">AVERAGE(B13:M13)</f>
        <v>2.0858333333333334</v>
      </c>
    </row>
    <row r="14" spans="1:14" x14ac:dyDescent="0.25">
      <c r="A14" s="7">
        <v>2018</v>
      </c>
      <c r="B14" s="11">
        <v>3.09</v>
      </c>
      <c r="C14" s="11">
        <v>1.73</v>
      </c>
      <c r="D14" s="11">
        <v>2.94</v>
      </c>
      <c r="E14" s="11">
        <v>1.93</v>
      </c>
      <c r="F14" s="11">
        <v>1.91</v>
      </c>
      <c r="G14" s="11">
        <v>1.85</v>
      </c>
      <c r="H14" s="11">
        <v>1.53</v>
      </c>
      <c r="I14" s="11">
        <v>1.46</v>
      </c>
      <c r="J14" s="11">
        <v>1.78</v>
      </c>
      <c r="K14" s="11">
        <v>2.6423524782775853</v>
      </c>
      <c r="L14" s="11">
        <v>2.7147948991660229</v>
      </c>
      <c r="M14" s="11">
        <v>2.2547003385316748</v>
      </c>
      <c r="N14" s="9">
        <f t="shared" si="0"/>
        <v>2.1526539763312735</v>
      </c>
    </row>
    <row r="15" spans="1:14" x14ac:dyDescent="0.25">
      <c r="A15" s="7">
        <v>2019</v>
      </c>
      <c r="B15" s="11">
        <v>2.4842977901405141</v>
      </c>
      <c r="C15" s="11">
        <v>2.4560270467909868</v>
      </c>
      <c r="D15" s="11">
        <v>2.8706770598695561</v>
      </c>
      <c r="E15" s="11">
        <v>1.9386889141588353</v>
      </c>
      <c r="F15" s="11">
        <v>1.6845271698596249</v>
      </c>
      <c r="G15" s="11">
        <v>1.4637637588547863</v>
      </c>
      <c r="H15" s="11">
        <v>1.2373874578945065</v>
      </c>
      <c r="I15" s="11">
        <v>1.4268544545769819</v>
      </c>
      <c r="J15" s="11">
        <v>1.6368085278561879</v>
      </c>
      <c r="K15" s="11">
        <v>1.3140635629486133</v>
      </c>
      <c r="L15" s="11">
        <v>2.4967789447070974</v>
      </c>
      <c r="M15" s="11">
        <v>2.2427239055785693</v>
      </c>
      <c r="N15" s="9">
        <f>AVERAGE(B15:M15)</f>
        <v>1.9377165494363551</v>
      </c>
    </row>
    <row r="16" spans="1:14" x14ac:dyDescent="0.25">
      <c r="A16" s="7">
        <v>2020</v>
      </c>
      <c r="B16" s="11">
        <v>2.72951289137466</v>
      </c>
      <c r="C16" s="11">
        <v>5.3638576151630044</v>
      </c>
      <c r="D16" s="11">
        <v>2.4590742748057268</v>
      </c>
      <c r="E16" s="11">
        <v>2.16</v>
      </c>
      <c r="F16" s="11">
        <v>2.2979563093279993</v>
      </c>
      <c r="G16" s="11">
        <v>1.2086887121308008</v>
      </c>
      <c r="H16" s="11">
        <v>1.2086887121308008</v>
      </c>
      <c r="I16" s="11">
        <v>1.3922990344604338</v>
      </c>
      <c r="J16" s="11">
        <v>1.396334266687473</v>
      </c>
      <c r="K16" s="11">
        <v>1.8072585437556445</v>
      </c>
      <c r="L16" s="11">
        <v>1.8454547085291775</v>
      </c>
      <c r="M16" s="11">
        <v>2.4133842553368323</v>
      </c>
      <c r="N16" s="9">
        <f>AVERAGE(B16:M16)</f>
        <v>2.1902091103085457</v>
      </c>
    </row>
    <row r="17" spans="1:14" x14ac:dyDescent="0.25">
      <c r="A17" s="7">
        <v>2021</v>
      </c>
      <c r="B17" s="11">
        <v>2.7534430725605707</v>
      </c>
      <c r="C17" s="11">
        <v>2.5499999999999998</v>
      </c>
      <c r="D17" s="11">
        <v>2.5561969922532972</v>
      </c>
      <c r="E17" s="11">
        <v>2.178542544695333</v>
      </c>
      <c r="F17" s="11">
        <v>1.9695354034520767</v>
      </c>
      <c r="G17" s="11">
        <v>1.2913525897990641</v>
      </c>
      <c r="H17" s="11">
        <v>1.3759157993517452</v>
      </c>
      <c r="I17" s="11">
        <v>1.2930658944117435</v>
      </c>
      <c r="J17" s="11">
        <v>1.9372507520170186</v>
      </c>
      <c r="K17" s="11">
        <v>2.9282437550070561</v>
      </c>
      <c r="L17" s="7">
        <v>2.99</v>
      </c>
      <c r="M17" s="7">
        <v>2.14</v>
      </c>
      <c r="N17" s="11">
        <f>AVERAGE(B17:M17)</f>
        <v>2.163628900295659</v>
      </c>
    </row>
    <row r="18" spans="1:14" x14ac:dyDescent="0.25">
      <c r="A18" s="7">
        <v>2022</v>
      </c>
      <c r="B18" s="11">
        <v>2.89</v>
      </c>
      <c r="C18" s="11">
        <v>2.2599999999999998</v>
      </c>
      <c r="D18" s="11">
        <v>2.5299999999999998</v>
      </c>
      <c r="E18" s="11"/>
      <c r="F18" s="11"/>
      <c r="G18" s="11"/>
      <c r="H18" s="11"/>
      <c r="I18" s="11"/>
      <c r="J18" s="11"/>
      <c r="K18" s="11"/>
      <c r="L18" s="7"/>
      <c r="M18" s="7"/>
      <c r="N18" s="11"/>
    </row>
    <row r="19" spans="1:14" x14ac:dyDescent="0.25">
      <c r="A19" s="1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1:14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"/>
      <c r="N20" s="15"/>
    </row>
    <row r="21" spans="1:14" x14ac:dyDescent="0.25">
      <c r="A21" s="16" t="s">
        <v>14</v>
      </c>
      <c r="B21" s="13">
        <f>AVERAGE(B7:B20)</f>
        <v>2.8279321594614313</v>
      </c>
      <c r="C21" s="13">
        <f t="shared" ref="C21:M21" si="2">AVERAGE(C7:C20)</f>
        <v>3.0236258783594541</v>
      </c>
      <c r="D21" s="13">
        <f t="shared" si="2"/>
        <v>2.726904393357144</v>
      </c>
      <c r="E21" s="13">
        <f t="shared" si="2"/>
        <v>2.2347231458854169</v>
      </c>
      <c r="F21" s="13">
        <f t="shared" si="2"/>
        <v>1.8652018882639703</v>
      </c>
      <c r="G21" s="13">
        <f>AVERAGE(G7:G20)</f>
        <v>1.7263805060784652</v>
      </c>
      <c r="H21" s="13">
        <f t="shared" si="2"/>
        <v>1.2851991969377052</v>
      </c>
      <c r="I21" s="13">
        <f t="shared" si="2"/>
        <v>1.4912219383449161</v>
      </c>
      <c r="J21" s="13">
        <f t="shared" si="2"/>
        <v>1.6990393546560678</v>
      </c>
      <c r="K21" s="13">
        <f t="shared" si="2"/>
        <v>2.5392653036353541</v>
      </c>
      <c r="L21" s="13">
        <f>AVERAGE(L7:L20)</f>
        <v>2.5160935047638451</v>
      </c>
      <c r="M21" s="13">
        <f t="shared" si="2"/>
        <v>2.460982590858825</v>
      </c>
      <c r="N21" s="15"/>
    </row>
    <row r="22" spans="1:14" x14ac:dyDescent="0.25">
      <c r="A22" s="16" t="s">
        <v>15</v>
      </c>
      <c r="B22" s="13">
        <f>MAX(B7:B20)</f>
        <v>3.14</v>
      </c>
      <c r="C22" s="13">
        <f t="shared" ref="C22:M22" si="3">MAX(C7:C20)</f>
        <v>5.3638576151630044</v>
      </c>
      <c r="D22" s="13">
        <f t="shared" si="3"/>
        <v>3.38</v>
      </c>
      <c r="E22" s="13">
        <f t="shared" si="3"/>
        <v>2.74</v>
      </c>
      <c r="F22" s="13">
        <f t="shared" si="3"/>
        <v>2.2979563093279993</v>
      </c>
      <c r="G22" s="13">
        <f>MAX(G7:G20)</f>
        <v>2.54</v>
      </c>
      <c r="H22" s="13">
        <f t="shared" si="3"/>
        <v>1.54</v>
      </c>
      <c r="I22" s="13">
        <f t="shared" si="3"/>
        <v>2.08</v>
      </c>
      <c r="J22" s="13">
        <f t="shared" si="3"/>
        <v>2.08</v>
      </c>
      <c r="K22" s="13">
        <f t="shared" si="3"/>
        <v>3.81</v>
      </c>
      <c r="L22" s="13">
        <f>MAX(L7:L20)</f>
        <v>2.99</v>
      </c>
      <c r="M22" s="13">
        <f t="shared" si="3"/>
        <v>3.49</v>
      </c>
      <c r="N22" s="15"/>
    </row>
    <row r="23" spans="1:14" x14ac:dyDescent="0.25">
      <c r="A23" s="16" t="s">
        <v>16</v>
      </c>
      <c r="B23" s="13">
        <f t="shared" ref="B23:M23" si="4">MIN(B7:B20)</f>
        <v>2.4842977901405141</v>
      </c>
      <c r="C23" s="13">
        <f t="shared" si="4"/>
        <v>1.73</v>
      </c>
      <c r="D23" s="13">
        <f t="shared" si="4"/>
        <v>1.93</v>
      </c>
      <c r="E23" s="13">
        <f t="shared" si="4"/>
        <v>1.77</v>
      </c>
      <c r="F23" s="13">
        <f t="shared" si="4"/>
        <v>1.58</v>
      </c>
      <c r="G23" s="13">
        <f>MIN(G7:G20)</f>
        <v>1.2086887121308008</v>
      </c>
      <c r="H23" s="13">
        <f t="shared" si="4"/>
        <v>1.01</v>
      </c>
      <c r="I23" s="13">
        <f t="shared" si="4"/>
        <v>1.18</v>
      </c>
      <c r="J23" s="13">
        <f t="shared" si="4"/>
        <v>1.1499999999999999</v>
      </c>
      <c r="K23" s="13">
        <f t="shared" si="4"/>
        <v>1.3140635629486133</v>
      </c>
      <c r="L23" s="13">
        <f>MIN(L7:L20)</f>
        <v>1.8454547085291775</v>
      </c>
      <c r="M23" s="13">
        <f t="shared" si="4"/>
        <v>2.0499999999999998</v>
      </c>
      <c r="N23" s="15"/>
    </row>
  </sheetData>
  <mergeCells count="5">
    <mergeCell ref="C3:M3"/>
    <mergeCell ref="A5:A6"/>
    <mergeCell ref="B5:M5"/>
    <mergeCell ref="N5:N6"/>
    <mergeCell ref="C2:M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Каспниц</dc:creator>
  <cp:lastModifiedBy>TatarnikovV</cp:lastModifiedBy>
  <dcterms:created xsi:type="dcterms:W3CDTF">2013-10-21T12:18:40Z</dcterms:created>
  <dcterms:modified xsi:type="dcterms:W3CDTF">2022-06-27T10:01:32Z</dcterms:modified>
</cp:coreProperties>
</file>