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0" yWindow="210" windowWidth="11280" windowHeight="81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18" i="1" l="1"/>
  <c r="N17" i="1" l="1"/>
  <c r="G24" i="1" l="1"/>
  <c r="G23" i="1"/>
  <c r="G22" i="1"/>
  <c r="N16" i="1" l="1"/>
  <c r="C22" i="1"/>
  <c r="D22" i="1"/>
  <c r="E22" i="1"/>
  <c r="F22" i="1"/>
  <c r="H22" i="1"/>
  <c r="I22" i="1"/>
  <c r="J22" i="1"/>
  <c r="K22" i="1"/>
  <c r="L22" i="1"/>
  <c r="M22" i="1"/>
  <c r="C23" i="1"/>
  <c r="D23" i="1"/>
  <c r="E23" i="1"/>
  <c r="F23" i="1"/>
  <c r="H23" i="1"/>
  <c r="I23" i="1"/>
  <c r="J23" i="1"/>
  <c r="K23" i="1"/>
  <c r="L23" i="1"/>
  <c r="M23" i="1"/>
  <c r="C24" i="1"/>
  <c r="D24" i="1"/>
  <c r="E24" i="1"/>
  <c r="F24" i="1"/>
  <c r="H24" i="1"/>
  <c r="I24" i="1"/>
  <c r="J24" i="1"/>
  <c r="K24" i="1"/>
  <c r="L24" i="1"/>
  <c r="M24" i="1"/>
  <c r="B24" i="1"/>
  <c r="B23" i="1"/>
  <c r="B22" i="1"/>
  <c r="N14" i="1" l="1"/>
  <c r="N9" i="1" l="1"/>
  <c r="N10" i="1"/>
  <c r="N11" i="1"/>
  <c r="N12" i="1"/>
  <c r="N13" i="1"/>
  <c r="N15" i="1"/>
  <c r="N8" i="1"/>
</calcChain>
</file>

<file path=xl/sharedStrings.xml><?xml version="1.0" encoding="utf-8"?>
<sst xmlns="http://schemas.openxmlformats.org/spreadsheetml/2006/main" count="20" uniqueCount="20">
  <si>
    <t>Месяц</t>
  </si>
  <si>
    <t>Год</t>
  </si>
  <si>
    <t>I</t>
  </si>
  <si>
    <t>II</t>
  </si>
  <si>
    <t>III</t>
  </si>
  <si>
    <t>IY</t>
  </si>
  <si>
    <t>Y</t>
  </si>
  <si>
    <t>YI</t>
  </si>
  <si>
    <t>YII</t>
  </si>
  <si>
    <t>YIII</t>
  </si>
  <si>
    <t>IX</t>
  </si>
  <si>
    <t>X</t>
  </si>
  <si>
    <t>XI</t>
  </si>
  <si>
    <t>XII</t>
  </si>
  <si>
    <t>Средн.</t>
  </si>
  <si>
    <t>Макс.</t>
  </si>
  <si>
    <t>Мин.</t>
  </si>
  <si>
    <t>Широтный среднекаспийский градиент атмосферного давления</t>
  </si>
  <si>
    <t>Годы</t>
  </si>
  <si>
    <r>
      <t xml:space="preserve">Повторяемость восточного типа циркуляции, </t>
    </r>
    <r>
      <rPr>
        <b/>
        <sz val="10"/>
        <rFont val="Times New Roman"/>
        <family val="1"/>
        <charset val="204"/>
      </rPr>
      <t>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</si>
</sst>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5">
    <xf numFmtId="0" fontId="0" fillId="0" borderId="0" xfId="0"/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left"/>
    </xf>
    <xf numFmtId="2" fontId="0" fillId="0" borderId="0" xfId="0" applyNumberFormat="1"/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tabSelected="1" zoomScale="70" zoomScaleNormal="70" workbookViewId="0">
      <selection activeCell="E19" sqref="E19"/>
    </sheetView>
  </sheetViews>
  <sheetFormatPr defaultRowHeight="15" x14ac:dyDescent="0.25"/>
  <sheetData>
    <row r="2" spans="1:14" x14ac:dyDescent="0.25">
      <c r="A2" s="1"/>
      <c r="B2" s="1"/>
      <c r="C2" s="21" t="s">
        <v>17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1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2"/>
      <c r="B4" s="3"/>
      <c r="C4" s="21" t="s">
        <v>19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1"/>
    </row>
    <row r="5" spans="1:14" x14ac:dyDescent="0.25">
      <c r="A5" s="3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"/>
    </row>
    <row r="6" spans="1:14" x14ac:dyDescent="0.25">
      <c r="A6" s="22" t="s">
        <v>18</v>
      </c>
      <c r="B6" s="23" t="s">
        <v>0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4" t="s">
        <v>1</v>
      </c>
    </row>
    <row r="7" spans="1:14" x14ac:dyDescent="0.25">
      <c r="A7" s="22"/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24"/>
    </row>
    <row r="8" spans="1:14" x14ac:dyDescent="0.25">
      <c r="A8" s="8">
        <v>2011</v>
      </c>
      <c r="B8" s="5"/>
      <c r="C8" s="5"/>
      <c r="D8" s="5"/>
      <c r="E8" s="5"/>
      <c r="F8" s="5"/>
      <c r="G8" s="5"/>
      <c r="H8" s="5"/>
      <c r="I8" s="5"/>
      <c r="J8" s="5"/>
      <c r="K8" s="9">
        <v>45.2</v>
      </c>
      <c r="L8" s="9">
        <v>50</v>
      </c>
      <c r="M8" s="9">
        <v>77.2</v>
      </c>
      <c r="N8" s="6">
        <f>AVERAGE(B8:M8)</f>
        <v>57.466666666666669</v>
      </c>
    </row>
    <row r="9" spans="1:14" x14ac:dyDescent="0.25">
      <c r="A9" s="8">
        <v>2012</v>
      </c>
      <c r="B9" s="5">
        <v>45.2</v>
      </c>
      <c r="C9" s="5">
        <v>51.5</v>
      </c>
      <c r="D9" s="5">
        <v>57.1</v>
      </c>
      <c r="E9" s="5">
        <v>67</v>
      </c>
      <c r="F9" s="5">
        <v>54</v>
      </c>
      <c r="G9" s="5">
        <v>45.8</v>
      </c>
      <c r="H9" s="5">
        <v>18.5</v>
      </c>
      <c r="I9" s="5">
        <v>36.299999999999997</v>
      </c>
      <c r="J9" s="5">
        <v>48.3</v>
      </c>
      <c r="K9" s="9">
        <v>64.5</v>
      </c>
      <c r="L9" s="9">
        <v>53</v>
      </c>
      <c r="M9" s="9">
        <v>55.3</v>
      </c>
      <c r="N9" s="6">
        <f t="shared" ref="N9:N18" si="0">AVERAGE(B9:M9)</f>
        <v>49.708333333333336</v>
      </c>
    </row>
    <row r="10" spans="1:14" x14ac:dyDescent="0.25">
      <c r="A10" s="8">
        <v>2013</v>
      </c>
      <c r="B10" s="9">
        <v>58.9</v>
      </c>
      <c r="C10" s="9">
        <v>53.2</v>
      </c>
      <c r="D10" s="9">
        <v>62.1</v>
      </c>
      <c r="E10" s="5">
        <v>50.8</v>
      </c>
      <c r="F10" s="5">
        <v>58.9</v>
      </c>
      <c r="G10" s="5">
        <v>47.5</v>
      </c>
      <c r="H10" s="5">
        <v>11.1</v>
      </c>
      <c r="I10" s="5">
        <v>40</v>
      </c>
      <c r="J10" s="5">
        <v>29.2</v>
      </c>
      <c r="K10" s="5">
        <v>57.3</v>
      </c>
      <c r="L10" s="10">
        <v>61.7</v>
      </c>
      <c r="M10" s="5">
        <v>56.5</v>
      </c>
      <c r="N10" s="6">
        <f t="shared" si="0"/>
        <v>48.933333333333337</v>
      </c>
    </row>
    <row r="11" spans="1:14" x14ac:dyDescent="0.25">
      <c r="A11" s="8">
        <v>2014</v>
      </c>
      <c r="B11" s="17">
        <v>51.6</v>
      </c>
      <c r="C11" s="17">
        <v>67</v>
      </c>
      <c r="D11" s="17">
        <v>72.7</v>
      </c>
      <c r="E11" s="17">
        <v>45.8</v>
      </c>
      <c r="F11" s="17">
        <v>45.2</v>
      </c>
      <c r="G11" s="17">
        <v>69.2</v>
      </c>
      <c r="H11" s="17">
        <v>27.6</v>
      </c>
      <c r="I11" s="17">
        <v>33.9</v>
      </c>
      <c r="J11" s="17">
        <v>25.2</v>
      </c>
      <c r="K11" s="17">
        <v>61.3</v>
      </c>
      <c r="L11" s="17">
        <v>52.5</v>
      </c>
      <c r="M11" s="17">
        <v>61.3</v>
      </c>
      <c r="N11" s="6">
        <f t="shared" si="0"/>
        <v>51.108333333333327</v>
      </c>
    </row>
    <row r="12" spans="1:14" x14ac:dyDescent="0.25">
      <c r="A12" s="8">
        <v>2015</v>
      </c>
      <c r="B12" s="17">
        <v>63.7</v>
      </c>
      <c r="C12" s="17">
        <v>49.5</v>
      </c>
      <c r="D12" s="17">
        <v>47.6</v>
      </c>
      <c r="E12" s="17">
        <v>56.8</v>
      </c>
      <c r="F12" s="17">
        <v>45.2</v>
      </c>
      <c r="G12" s="17">
        <v>50.8</v>
      </c>
      <c r="H12" s="17">
        <v>25.8</v>
      </c>
      <c r="I12" s="17">
        <v>26.6</v>
      </c>
      <c r="J12" s="17">
        <v>68.3</v>
      </c>
      <c r="K12" s="17">
        <v>35</v>
      </c>
      <c r="L12" s="17">
        <v>70</v>
      </c>
      <c r="M12" s="17">
        <v>63.7</v>
      </c>
      <c r="N12" s="6">
        <f t="shared" si="0"/>
        <v>50.250000000000007</v>
      </c>
    </row>
    <row r="13" spans="1:14" x14ac:dyDescent="0.25">
      <c r="A13" s="8">
        <v>2016</v>
      </c>
      <c r="B13" s="17">
        <v>55.6</v>
      </c>
      <c r="C13" s="17">
        <v>63.4</v>
      </c>
      <c r="D13" s="17">
        <v>50.8</v>
      </c>
      <c r="E13" s="17">
        <v>66.400000000000006</v>
      </c>
      <c r="F13" s="17">
        <v>46</v>
      </c>
      <c r="G13" s="17">
        <v>31.7</v>
      </c>
      <c r="H13" s="17">
        <v>23.4</v>
      </c>
      <c r="I13" s="17">
        <v>42.7</v>
      </c>
      <c r="J13" s="17">
        <v>36.700000000000003</v>
      </c>
      <c r="K13" s="17">
        <v>42.7</v>
      </c>
      <c r="L13" s="17">
        <v>50.8</v>
      </c>
      <c r="M13" s="17">
        <v>50.8</v>
      </c>
      <c r="N13" s="6">
        <f t="shared" si="0"/>
        <v>46.75</v>
      </c>
    </row>
    <row r="14" spans="1:14" x14ac:dyDescent="0.25">
      <c r="A14" s="8">
        <v>2017</v>
      </c>
      <c r="B14" s="17">
        <v>54.8</v>
      </c>
      <c r="C14" s="17">
        <v>50</v>
      </c>
      <c r="D14" s="17">
        <v>64.5</v>
      </c>
      <c r="E14" s="17">
        <v>65.5</v>
      </c>
      <c r="F14" s="17">
        <v>49.2</v>
      </c>
      <c r="G14" s="17">
        <v>35</v>
      </c>
      <c r="H14" s="17">
        <v>39.5</v>
      </c>
      <c r="I14" s="17">
        <v>41.1</v>
      </c>
      <c r="J14" s="17">
        <v>47.5</v>
      </c>
      <c r="K14" s="17">
        <v>56.5</v>
      </c>
      <c r="L14" s="17">
        <v>45</v>
      </c>
      <c r="M14" s="17">
        <v>71</v>
      </c>
      <c r="N14" s="6">
        <f t="shared" ref="N14" si="1">AVERAGE(B14:M14)</f>
        <v>51.633333333333333</v>
      </c>
    </row>
    <row r="15" spans="1:14" x14ac:dyDescent="0.25">
      <c r="A15" s="8">
        <v>2018</v>
      </c>
      <c r="B15" s="17">
        <v>41.5</v>
      </c>
      <c r="C15" s="17">
        <v>55.9</v>
      </c>
      <c r="D15" s="17">
        <v>54.8</v>
      </c>
      <c r="E15" s="17">
        <v>57.1</v>
      </c>
      <c r="F15" s="17">
        <v>58.12</v>
      </c>
      <c r="G15" s="17">
        <v>37.5</v>
      </c>
      <c r="H15" s="17">
        <v>29.8</v>
      </c>
      <c r="I15" s="17">
        <v>16.100000000000001</v>
      </c>
      <c r="J15" s="17">
        <v>46.7</v>
      </c>
      <c r="K15" s="17">
        <v>64.516129032258064</v>
      </c>
      <c r="L15" s="17">
        <v>53.333333333333336</v>
      </c>
      <c r="M15" s="17">
        <v>52.419354838709673</v>
      </c>
      <c r="N15" s="6">
        <f t="shared" si="0"/>
        <v>47.315734767025084</v>
      </c>
    </row>
    <row r="16" spans="1:14" x14ac:dyDescent="0.25">
      <c r="A16" s="8">
        <v>2019</v>
      </c>
      <c r="B16" s="17">
        <v>41.935483870967744</v>
      </c>
      <c r="C16" s="17">
        <v>41.964285714285715</v>
      </c>
      <c r="D16" s="17">
        <v>48.387096774193552</v>
      </c>
      <c r="E16" s="17">
        <v>54.166666666666664</v>
      </c>
      <c r="F16" s="17">
        <v>54.032258064516128</v>
      </c>
      <c r="G16" s="17">
        <v>26.666666666666668</v>
      </c>
      <c r="H16" s="17">
        <v>29.838709677419356</v>
      </c>
      <c r="I16" s="17">
        <v>39.516129032258064</v>
      </c>
      <c r="J16" s="17">
        <v>42.5</v>
      </c>
      <c r="K16" s="17">
        <v>52.419354838709673</v>
      </c>
      <c r="L16" s="17">
        <v>64.166666666666671</v>
      </c>
      <c r="M16" s="17">
        <v>60.483870967741936</v>
      </c>
      <c r="N16" s="6">
        <f t="shared" si="0"/>
        <v>46.339765745007675</v>
      </c>
    </row>
    <row r="17" spans="1:14" x14ac:dyDescent="0.25">
      <c r="A17" s="8">
        <v>2020</v>
      </c>
      <c r="B17" s="17">
        <v>50</v>
      </c>
      <c r="C17" s="17">
        <v>53.448275862068961</v>
      </c>
      <c r="D17" s="17">
        <v>57.258064516129039</v>
      </c>
      <c r="E17" s="17">
        <v>48.3</v>
      </c>
      <c r="F17" s="17">
        <v>62.096774193548384</v>
      </c>
      <c r="G17" s="17">
        <v>42.741935483870968</v>
      </c>
      <c r="H17" s="17">
        <v>42.741935483870968</v>
      </c>
      <c r="I17" s="17">
        <v>35.483870967741936</v>
      </c>
      <c r="J17" s="17">
        <v>47.457627118644069</v>
      </c>
      <c r="K17" s="17">
        <v>76.612903225806448</v>
      </c>
      <c r="L17" s="17">
        <v>48.333333333333336</v>
      </c>
      <c r="M17" s="17">
        <v>54.838709677419352</v>
      </c>
      <c r="N17" s="6">
        <f t="shared" si="0"/>
        <v>51.609452488536128</v>
      </c>
    </row>
    <row r="18" spans="1:14" x14ac:dyDescent="0.25">
      <c r="A18" s="8">
        <v>2021</v>
      </c>
      <c r="B18" s="20">
        <v>32.258064516129032</v>
      </c>
      <c r="C18" s="20">
        <v>53.2</v>
      </c>
      <c r="D18" s="20">
        <v>58.536585365853654</v>
      </c>
      <c r="E18" s="20">
        <v>52.5</v>
      </c>
      <c r="F18" s="20">
        <v>55.284552845528459</v>
      </c>
      <c r="G18" s="20">
        <v>35</v>
      </c>
      <c r="H18" s="20">
        <v>31.451612903225808</v>
      </c>
      <c r="I18" s="20">
        <v>27.419354838709676</v>
      </c>
      <c r="J18" s="20">
        <v>14.166666666666666</v>
      </c>
      <c r="K18" s="20">
        <v>47.580645161290327</v>
      </c>
      <c r="L18" s="8">
        <v>73.3</v>
      </c>
      <c r="M18" s="8">
        <v>53.2</v>
      </c>
      <c r="N18" s="20">
        <f t="shared" si="0"/>
        <v>44.491456858116969</v>
      </c>
    </row>
    <row r="19" spans="1:14" x14ac:dyDescent="0.25">
      <c r="A19" s="8">
        <v>2022</v>
      </c>
      <c r="B19" s="20">
        <v>34.700000000000003</v>
      </c>
      <c r="C19" s="20">
        <v>51.8</v>
      </c>
      <c r="D19" s="20">
        <v>33.1</v>
      </c>
      <c r="E19" s="20"/>
      <c r="F19" s="20"/>
      <c r="G19" s="20"/>
      <c r="H19" s="20"/>
      <c r="I19" s="20"/>
      <c r="J19" s="20"/>
      <c r="K19" s="20"/>
      <c r="L19" s="8"/>
      <c r="M19" s="8"/>
      <c r="N19" s="20"/>
    </row>
    <row r="20" spans="1:14" x14ac:dyDescent="0.25">
      <c r="A20" s="11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9"/>
    </row>
    <row r="21" spans="1:14" x14ac:dyDescent="0.2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3"/>
      <c r="N21" s="14"/>
    </row>
    <row r="22" spans="1:14" x14ac:dyDescent="0.25">
      <c r="A22" s="15" t="s">
        <v>14</v>
      </c>
      <c r="B22" s="16">
        <f t="shared" ref="B22:M22" si="2">AVERAGE(B8:B21)</f>
        <v>48.199413489736074</v>
      </c>
      <c r="C22" s="16">
        <f t="shared" si="2"/>
        <v>53.719323779668599</v>
      </c>
      <c r="D22" s="16">
        <f t="shared" si="2"/>
        <v>55.171067877834204</v>
      </c>
      <c r="E22" s="16">
        <f t="shared" si="2"/>
        <v>56.436666666666667</v>
      </c>
      <c r="F22" s="16">
        <f t="shared" si="2"/>
        <v>52.803358510359296</v>
      </c>
      <c r="G22" s="16">
        <f t="shared" si="2"/>
        <v>42.190860215053767</v>
      </c>
      <c r="H22" s="16">
        <f t="shared" si="2"/>
        <v>27.973225806451616</v>
      </c>
      <c r="I22" s="16">
        <f t="shared" si="2"/>
        <v>33.91193548387097</v>
      </c>
      <c r="J22" s="16">
        <f t="shared" si="2"/>
        <v>40.60242937853107</v>
      </c>
      <c r="K22" s="16">
        <f t="shared" si="2"/>
        <v>54.875366568914956</v>
      </c>
      <c r="L22" s="16">
        <f t="shared" si="2"/>
        <v>56.557575757575755</v>
      </c>
      <c r="M22" s="16">
        <f t="shared" si="2"/>
        <v>59.703812316715556</v>
      </c>
      <c r="N22" s="14"/>
    </row>
    <row r="23" spans="1:14" x14ac:dyDescent="0.25">
      <c r="A23" s="15" t="s">
        <v>15</v>
      </c>
      <c r="B23" s="16">
        <f t="shared" ref="B23:M23" si="3">MAX(B8:B21)</f>
        <v>63.7</v>
      </c>
      <c r="C23" s="16">
        <f t="shared" si="3"/>
        <v>67</v>
      </c>
      <c r="D23" s="16">
        <f t="shared" si="3"/>
        <v>72.7</v>
      </c>
      <c r="E23" s="16">
        <f t="shared" si="3"/>
        <v>67</v>
      </c>
      <c r="F23" s="16">
        <f t="shared" si="3"/>
        <v>62.096774193548384</v>
      </c>
      <c r="G23" s="16">
        <f t="shared" si="3"/>
        <v>69.2</v>
      </c>
      <c r="H23" s="16">
        <f t="shared" si="3"/>
        <v>42.741935483870968</v>
      </c>
      <c r="I23" s="16">
        <f t="shared" si="3"/>
        <v>42.7</v>
      </c>
      <c r="J23" s="16">
        <f t="shared" si="3"/>
        <v>68.3</v>
      </c>
      <c r="K23" s="16">
        <f t="shared" si="3"/>
        <v>76.612903225806448</v>
      </c>
      <c r="L23" s="16">
        <f t="shared" si="3"/>
        <v>73.3</v>
      </c>
      <c r="M23" s="16">
        <f t="shared" si="3"/>
        <v>77.2</v>
      </c>
      <c r="N23" s="14"/>
    </row>
    <row r="24" spans="1:14" x14ac:dyDescent="0.25">
      <c r="A24" s="15" t="s">
        <v>16</v>
      </c>
      <c r="B24" s="16">
        <f t="shared" ref="B24:M24" si="4">MIN(B8:B21)</f>
        <v>32.258064516129032</v>
      </c>
      <c r="C24" s="16">
        <f t="shared" si="4"/>
        <v>41.964285714285715</v>
      </c>
      <c r="D24" s="16">
        <f t="shared" si="4"/>
        <v>33.1</v>
      </c>
      <c r="E24" s="16">
        <f t="shared" si="4"/>
        <v>45.8</v>
      </c>
      <c r="F24" s="16">
        <f t="shared" si="4"/>
        <v>45.2</v>
      </c>
      <c r="G24" s="16">
        <f t="shared" si="4"/>
        <v>26.666666666666668</v>
      </c>
      <c r="H24" s="16">
        <f t="shared" si="4"/>
        <v>11.1</v>
      </c>
      <c r="I24" s="16">
        <f t="shared" si="4"/>
        <v>16.100000000000001</v>
      </c>
      <c r="J24" s="16">
        <f t="shared" si="4"/>
        <v>14.166666666666666</v>
      </c>
      <c r="K24" s="16">
        <f t="shared" si="4"/>
        <v>35</v>
      </c>
      <c r="L24" s="16">
        <f t="shared" si="4"/>
        <v>45</v>
      </c>
      <c r="M24" s="16">
        <f t="shared" si="4"/>
        <v>50.8</v>
      </c>
      <c r="N24" s="14"/>
    </row>
  </sheetData>
  <mergeCells count="5">
    <mergeCell ref="C2:M2"/>
    <mergeCell ref="C4:M4"/>
    <mergeCell ref="A6:A7"/>
    <mergeCell ref="B6:M6"/>
    <mergeCell ref="N6:N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Каспниц</dc:creator>
  <cp:lastModifiedBy>TatarnikovV</cp:lastModifiedBy>
  <dcterms:created xsi:type="dcterms:W3CDTF">2013-10-21T12:09:23Z</dcterms:created>
  <dcterms:modified xsi:type="dcterms:W3CDTF">2022-06-27T09:52:52Z</dcterms:modified>
</cp:coreProperties>
</file>