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120" windowWidth="13110" windowHeight="12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8" i="1" l="1"/>
  <c r="B24" i="1" l="1"/>
  <c r="B23" i="1"/>
  <c r="B22" i="1"/>
  <c r="N17" i="1"/>
  <c r="F24" i="1" l="1"/>
  <c r="F23" i="1"/>
  <c r="F22" i="1"/>
  <c r="N16" i="1" l="1"/>
  <c r="M22" i="1"/>
  <c r="C22" i="1"/>
  <c r="D22" i="1"/>
  <c r="E22" i="1"/>
  <c r="G22" i="1"/>
  <c r="H22" i="1"/>
  <c r="I22" i="1"/>
  <c r="J22" i="1"/>
  <c r="K22" i="1"/>
  <c r="L22" i="1"/>
  <c r="C23" i="1"/>
  <c r="D23" i="1"/>
  <c r="E23" i="1"/>
  <c r="G23" i="1"/>
  <c r="H23" i="1"/>
  <c r="I23" i="1"/>
  <c r="J23" i="1"/>
  <c r="K23" i="1"/>
  <c r="L23" i="1"/>
  <c r="M23" i="1"/>
  <c r="C24" i="1"/>
  <c r="D24" i="1"/>
  <c r="E24" i="1"/>
  <c r="G24" i="1"/>
  <c r="H24" i="1"/>
  <c r="I24" i="1"/>
  <c r="J24" i="1"/>
  <c r="K24" i="1"/>
  <c r="L24" i="1"/>
  <c r="M24" i="1"/>
  <c r="N14" i="1" l="1"/>
  <c r="N15" i="1" l="1"/>
  <c r="N13" i="1" l="1"/>
  <c r="N12" i="1" l="1"/>
  <c r="N11" i="1" l="1"/>
  <c r="N10" i="1" l="1"/>
  <c r="N9" i="1"/>
  <c r="N8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<sst xmlns="http://schemas.openxmlformats.org/spreadsheetml/2006/main" count="20" uniqueCount="20">
  <si>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</si>
  <si>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</si>
  <si>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</si>
  <si>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</si>
  <si>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</si>
  <si>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</si>
  <si>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</si>
  <si>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</si>
  <si>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</si>
  <si>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</si>
  <si>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</si>
  <si>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</si>
  <si>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</si>
  <si>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</si>
  <si>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</si>
  <si>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</si>
  <si>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</si>
  <si>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Средний градиент, мб</t>
  </si>
  <si>
    <t>Широтный среднекаспийский градиент атмосферного давления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</si>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</sst>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70" zoomScaleNormal="70" workbookViewId="0">
      <selection activeCell="E19" sqref="E19"/>
    </sheetView>
  </sheetViews>
  <sheetFormatPr defaultRowHeight="15" x14ac:dyDescent="0.25"/>
  <sheetData>
    <row r="2" spans="1:14" x14ac:dyDescent="0.25">
      <c r="A2" s="2"/>
      <c r="B2" s="2"/>
      <c r="C2" s="23" t="s">
        <v>18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4"/>
    </row>
    <row r="3" spans="1:14" x14ac:dyDescent="0.25">
      <c r="A3" s="2"/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4"/>
    </row>
    <row r="4" spans="1:14" x14ac:dyDescent="0.25">
      <c r="A4" s="5"/>
      <c r="B4" s="2"/>
      <c r="C4" s="23" t="s">
        <v>17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4"/>
    </row>
    <row r="5" spans="1:14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x14ac:dyDescent="0.25">
      <c r="A6" s="24" t="s">
        <v>19</v>
      </c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 t="s">
        <v>1</v>
      </c>
    </row>
    <row r="7" spans="1:14" x14ac:dyDescent="0.25">
      <c r="A7" s="24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26"/>
    </row>
    <row r="8" spans="1:14" x14ac:dyDescent="0.25">
      <c r="A8" s="8">
        <v>2011</v>
      </c>
      <c r="B8" s="6"/>
      <c r="C8" s="6"/>
      <c r="D8" s="6"/>
      <c r="E8" s="6"/>
      <c r="F8" s="6"/>
      <c r="G8" s="6"/>
      <c r="H8" s="6"/>
      <c r="I8" s="6"/>
      <c r="J8" s="6"/>
      <c r="K8" s="9">
        <v>-0.3</v>
      </c>
      <c r="L8" s="9">
        <v>-0.5</v>
      </c>
      <c r="M8" s="9">
        <v>3.9</v>
      </c>
      <c r="N8" s="10">
        <f t="shared" ref="N8:N16" si="0">AVERAGE(B8:M8)</f>
        <v>1.0333333333333332</v>
      </c>
    </row>
    <row r="9" spans="1:14" x14ac:dyDescent="0.25">
      <c r="A9" s="8">
        <v>2012</v>
      </c>
      <c r="B9" s="6">
        <v>-0.3</v>
      </c>
      <c r="C9" s="6">
        <v>-0.3</v>
      </c>
      <c r="D9" s="6">
        <v>0.8</v>
      </c>
      <c r="E9" s="6">
        <v>1.1000000000000001</v>
      </c>
      <c r="F9" s="6">
        <v>0.2</v>
      </c>
      <c r="G9" s="6">
        <v>-0.6</v>
      </c>
      <c r="H9" s="6">
        <v>-1.8</v>
      </c>
      <c r="I9" s="6">
        <v>-1.2</v>
      </c>
      <c r="J9" s="6">
        <v>-0.5</v>
      </c>
      <c r="K9" s="9">
        <v>1.1000000000000001</v>
      </c>
      <c r="L9" s="9">
        <v>0.1</v>
      </c>
      <c r="M9" s="9">
        <v>0.8</v>
      </c>
      <c r="N9" s="10">
        <f t="shared" si="0"/>
        <v>-4.9999999999999954E-2</v>
      </c>
    </row>
    <row r="10" spans="1:14" x14ac:dyDescent="0.25">
      <c r="A10" s="8">
        <v>2013</v>
      </c>
      <c r="B10" s="9">
        <v>1.1000000000000001</v>
      </c>
      <c r="C10" s="9">
        <v>0.9</v>
      </c>
      <c r="D10" s="9">
        <v>2.1</v>
      </c>
      <c r="E10" s="6">
        <v>0.9</v>
      </c>
      <c r="F10" s="6">
        <v>0.6</v>
      </c>
      <c r="G10" s="6">
        <v>-0.4</v>
      </c>
      <c r="H10" s="6">
        <v>-3</v>
      </c>
      <c r="I10" s="6">
        <v>-0.5</v>
      </c>
      <c r="J10" s="6">
        <v>-1.4</v>
      </c>
      <c r="K10" s="6">
        <v>0.2</v>
      </c>
      <c r="L10" s="11">
        <v>0.8</v>
      </c>
      <c r="M10" s="6">
        <v>1.1000000000000001</v>
      </c>
      <c r="N10" s="10">
        <f t="shared" si="0"/>
        <v>0.19999999999999996</v>
      </c>
    </row>
    <row r="11" spans="1:14" x14ac:dyDescent="0.25">
      <c r="A11" s="12">
        <v>2014</v>
      </c>
      <c r="B11" s="19">
        <v>0.3</v>
      </c>
      <c r="C11" s="19">
        <v>2.1</v>
      </c>
      <c r="D11" s="19">
        <v>2.8</v>
      </c>
      <c r="E11" s="19">
        <v>0.5</v>
      </c>
      <c r="F11" s="19">
        <v>-0.1</v>
      </c>
      <c r="G11" s="19">
        <v>-1.8</v>
      </c>
      <c r="H11" s="19">
        <v>-1.8</v>
      </c>
      <c r="I11" s="19">
        <v>-0.9</v>
      </c>
      <c r="J11" s="19">
        <v>-1.7</v>
      </c>
      <c r="K11" s="19">
        <v>0</v>
      </c>
      <c r="L11" s="19">
        <v>-0.1</v>
      </c>
      <c r="M11" s="19">
        <v>1.8</v>
      </c>
      <c r="N11" s="10">
        <f t="shared" si="0"/>
        <v>9.1666666666666632E-2</v>
      </c>
    </row>
    <row r="12" spans="1:14" x14ac:dyDescent="0.25">
      <c r="A12" s="12">
        <v>2015</v>
      </c>
      <c r="B12" s="19">
        <v>1.6</v>
      </c>
      <c r="C12" s="19">
        <v>-0.1</v>
      </c>
      <c r="D12" s="19">
        <v>0.3</v>
      </c>
      <c r="E12" s="19">
        <v>0.48</v>
      </c>
      <c r="F12" s="19">
        <v>-0.3</v>
      </c>
      <c r="G12" s="19">
        <v>-1</v>
      </c>
      <c r="H12" s="19">
        <v>-1.9</v>
      </c>
      <c r="I12" s="19">
        <v>-1.6</v>
      </c>
      <c r="J12" s="19">
        <v>1.2</v>
      </c>
      <c r="K12" s="19">
        <v>-0.7</v>
      </c>
      <c r="L12" s="19">
        <v>1.9</v>
      </c>
      <c r="M12" s="19">
        <v>0.5</v>
      </c>
      <c r="N12" s="10">
        <f t="shared" si="0"/>
        <v>3.1666666666666697E-2</v>
      </c>
    </row>
    <row r="13" spans="1:14" x14ac:dyDescent="0.25">
      <c r="A13" s="12">
        <v>2016</v>
      </c>
      <c r="B13" s="19">
        <v>0.7</v>
      </c>
      <c r="C13" s="19">
        <v>2</v>
      </c>
      <c r="D13" s="19">
        <v>0.89</v>
      </c>
      <c r="E13" s="19">
        <v>1.9</v>
      </c>
      <c r="F13" s="19">
        <v>-0.3</v>
      </c>
      <c r="G13" s="19">
        <v>-1.6</v>
      </c>
      <c r="H13" s="19">
        <v>-1.8</v>
      </c>
      <c r="I13" s="19">
        <v>-0.4</v>
      </c>
      <c r="J13" s="19">
        <v>-1</v>
      </c>
      <c r="K13" s="19">
        <v>-0.4</v>
      </c>
      <c r="L13" s="19">
        <v>1.2</v>
      </c>
      <c r="M13" s="19">
        <v>-0.1</v>
      </c>
      <c r="N13" s="10">
        <f t="shared" si="0"/>
        <v>9.0833333333333321E-2</v>
      </c>
    </row>
    <row r="14" spans="1:14" x14ac:dyDescent="0.25">
      <c r="A14" s="12">
        <v>2017</v>
      </c>
      <c r="B14" s="19">
        <v>0.5</v>
      </c>
      <c r="C14" s="19">
        <v>0.5</v>
      </c>
      <c r="D14" s="19">
        <v>1.3</v>
      </c>
      <c r="E14" s="19">
        <v>1.5</v>
      </c>
      <c r="F14" s="19">
        <v>-0.3</v>
      </c>
      <c r="G14" s="19">
        <v>-0.9</v>
      </c>
      <c r="H14" s="19">
        <v>-0.9</v>
      </c>
      <c r="I14" s="19">
        <v>-0.8</v>
      </c>
      <c r="J14" s="19">
        <v>-0.6</v>
      </c>
      <c r="K14" s="19">
        <v>0.7</v>
      </c>
      <c r="L14" s="19">
        <v>-0.2</v>
      </c>
      <c r="M14" s="19">
        <v>2.8</v>
      </c>
      <c r="N14" s="10">
        <f t="shared" ref="N14" si="1">AVERAGE(B14:M14)</f>
        <v>0.3</v>
      </c>
    </row>
    <row r="15" spans="1:14" x14ac:dyDescent="0.25">
      <c r="A15" s="12">
        <v>2018</v>
      </c>
      <c r="B15" s="19">
        <v>-0.9</v>
      </c>
      <c r="C15" s="19">
        <v>0.5</v>
      </c>
      <c r="D15" s="19">
        <v>0.38</v>
      </c>
      <c r="E15" s="19">
        <v>0.8</v>
      </c>
      <c r="F15" s="19">
        <v>0.2</v>
      </c>
      <c r="G15" s="19">
        <v>-0.8</v>
      </c>
      <c r="H15" s="19">
        <v>-1.4</v>
      </c>
      <c r="I15" s="19">
        <v>-2.5</v>
      </c>
      <c r="J15" s="19">
        <v>-0.6</v>
      </c>
      <c r="K15" s="19">
        <v>1.1645161290322468</v>
      </c>
      <c r="L15" s="19">
        <v>0.37083333333333335</v>
      </c>
      <c r="M15" s="19">
        <v>0.67016129032256888</v>
      </c>
      <c r="N15" s="10">
        <f t="shared" si="0"/>
        <v>-0.17620743727598751</v>
      </c>
    </row>
    <row r="16" spans="1:14" x14ac:dyDescent="0.25">
      <c r="A16" s="12">
        <v>2019</v>
      </c>
      <c r="B16" s="19">
        <v>-0.89354838709677931</v>
      </c>
      <c r="C16" s="19">
        <v>4.10714285714237E-2</v>
      </c>
      <c r="D16" s="19">
        <v>-0.41532258064515948</v>
      </c>
      <c r="E16" s="19">
        <v>0.22916666666667709</v>
      </c>
      <c r="F16" s="19">
        <v>0.11854838709677548</v>
      </c>
      <c r="G16" s="19">
        <v>-1.4358333333333357</v>
      </c>
      <c r="H16" s="19">
        <v>-1.531451612903223</v>
      </c>
      <c r="I16" s="19">
        <v>-1.1903225806451614</v>
      </c>
      <c r="J16" s="19">
        <v>-0.83333333333333903</v>
      </c>
      <c r="K16" s="19">
        <v>0.28387096774193493</v>
      </c>
      <c r="L16" s="19">
        <v>0.83499999999999086</v>
      </c>
      <c r="M16" s="19">
        <v>0.82983870967741735</v>
      </c>
      <c r="N16" s="10">
        <f t="shared" si="0"/>
        <v>-0.33019297235023154</v>
      </c>
    </row>
    <row r="17" spans="1:14" x14ac:dyDescent="0.25">
      <c r="A17" s="12">
        <v>2020</v>
      </c>
      <c r="B17" s="19">
        <v>-0.45161290322580461</v>
      </c>
      <c r="C17" s="19">
        <v>1.191379310344822</v>
      </c>
      <c r="D17" s="19">
        <v>0.71693548387097028</v>
      </c>
      <c r="E17" s="19">
        <v>0.4</v>
      </c>
      <c r="F17" s="19">
        <v>0.37419354838709656</v>
      </c>
      <c r="G17" s="19">
        <v>-0.93870967741935463</v>
      </c>
      <c r="H17" s="19">
        <v>-0.93870967741935463</v>
      </c>
      <c r="I17" s="19">
        <v>-1.312903225806453</v>
      </c>
      <c r="J17" s="19">
        <v>0.41949152542373846</v>
      </c>
      <c r="K17" s="19">
        <v>2.3790322580645227</v>
      </c>
      <c r="L17" s="19">
        <v>0.15999999999999753</v>
      </c>
      <c r="M17" s="19">
        <v>1.2370967741935481</v>
      </c>
      <c r="N17" s="10">
        <f>AVERAGE(B17:M17)</f>
        <v>0.2696827847011441</v>
      </c>
    </row>
    <row r="18" spans="1:14" x14ac:dyDescent="0.25">
      <c r="A18" s="12">
        <v>2021</v>
      </c>
      <c r="B18" s="19">
        <v>-2.7774193548387105</v>
      </c>
      <c r="C18" s="19">
        <v>0</v>
      </c>
      <c r="D18" s="19">
        <v>0.7455284552845578</v>
      </c>
      <c r="E18" s="19">
        <v>0.48249999999999699</v>
      </c>
      <c r="F18" s="19">
        <v>0.35447154471544179</v>
      </c>
      <c r="G18" s="19">
        <v>-1.0658333333333387</v>
      </c>
      <c r="H18" s="19">
        <v>-1.8911290322580554</v>
      </c>
      <c r="I18" s="19">
        <v>-0.4790322580645141</v>
      </c>
      <c r="J18" s="19">
        <v>-2.8424999999999985</v>
      </c>
      <c r="K18" s="19">
        <v>-0.45403225806451025</v>
      </c>
      <c r="L18" s="19">
        <v>1.38</v>
      </c>
      <c r="M18" s="19">
        <v>1.67</v>
      </c>
      <c r="N18" s="19">
        <f>AVERAGE(B18:M18)</f>
        <v>-0.4064538530465942</v>
      </c>
    </row>
    <row r="19" spans="1:14" x14ac:dyDescent="0.25">
      <c r="A19" s="12">
        <v>2021</v>
      </c>
      <c r="B19" s="19">
        <v>-0.9</v>
      </c>
      <c r="C19" s="19">
        <v>0.7</v>
      </c>
      <c r="D19" s="19">
        <v>-1.22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6"/>
    </row>
    <row r="22" spans="1:14" x14ac:dyDescent="0.25">
      <c r="A22" s="17" t="s">
        <v>14</v>
      </c>
      <c r="B22" s="18">
        <f>AVERAGE(B8:B21)</f>
        <v>-0.18387096774193579</v>
      </c>
      <c r="C22" s="18">
        <f t="shared" ref="C22:M22" si="2">AVERAGE(C8:C21)</f>
        <v>0.68476824899238597</v>
      </c>
      <c r="D22" s="18">
        <f t="shared" si="2"/>
        <v>0.76337648713730599</v>
      </c>
      <c r="E22" s="18">
        <f t="shared" si="2"/>
        <v>0.82916666666666727</v>
      </c>
      <c r="F22" s="18">
        <f t="shared" si="2"/>
        <v>8.4721348019931392E-2</v>
      </c>
      <c r="G22" s="18">
        <f t="shared" si="2"/>
        <v>-1.0540376344086029</v>
      </c>
      <c r="H22" s="18">
        <f t="shared" si="2"/>
        <v>-1.6961290322580633</v>
      </c>
      <c r="I22" s="18">
        <f t="shared" si="2"/>
        <v>-1.0882258064516128</v>
      </c>
      <c r="J22" s="18">
        <f t="shared" si="2"/>
        <v>-0.78563418079095992</v>
      </c>
      <c r="K22" s="18">
        <f t="shared" si="2"/>
        <v>0.361217008797654</v>
      </c>
      <c r="L22" s="18">
        <f t="shared" si="2"/>
        <v>0.54053030303030203</v>
      </c>
      <c r="M22" s="18">
        <f t="shared" si="2"/>
        <v>1.3824633431085032</v>
      </c>
      <c r="N22" s="16"/>
    </row>
    <row r="23" spans="1:14" x14ac:dyDescent="0.25">
      <c r="A23" s="17" t="s">
        <v>15</v>
      </c>
      <c r="B23" s="18">
        <f>MAX(B8:B21)</f>
        <v>1.6</v>
      </c>
      <c r="C23" s="18">
        <f t="shared" ref="C23:M23" si="3">MAX(C8:C21)</f>
        <v>2.1</v>
      </c>
      <c r="D23" s="18">
        <f t="shared" si="3"/>
        <v>2.8</v>
      </c>
      <c r="E23" s="18">
        <f t="shared" si="3"/>
        <v>1.9</v>
      </c>
      <c r="F23" s="18">
        <f t="shared" si="3"/>
        <v>0.6</v>
      </c>
      <c r="G23" s="18">
        <f t="shared" si="3"/>
        <v>-0.4</v>
      </c>
      <c r="H23" s="18">
        <f t="shared" si="3"/>
        <v>-0.9</v>
      </c>
      <c r="I23" s="18">
        <f t="shared" si="3"/>
        <v>-0.4</v>
      </c>
      <c r="J23" s="18">
        <f t="shared" si="3"/>
        <v>1.2</v>
      </c>
      <c r="K23" s="18">
        <f t="shared" si="3"/>
        <v>2.3790322580645227</v>
      </c>
      <c r="L23" s="18">
        <f t="shared" si="3"/>
        <v>1.9</v>
      </c>
      <c r="M23" s="18">
        <f t="shared" si="3"/>
        <v>3.9</v>
      </c>
      <c r="N23" s="16"/>
    </row>
    <row r="24" spans="1:14" x14ac:dyDescent="0.25">
      <c r="A24" s="17" t="s">
        <v>16</v>
      </c>
      <c r="B24" s="18">
        <f>MIN(B8:B21)</f>
        <v>-2.7774193548387105</v>
      </c>
      <c r="C24" s="18">
        <f t="shared" ref="C24:M24" si="4">MIN(C8:C21)</f>
        <v>-0.3</v>
      </c>
      <c r="D24" s="18">
        <f t="shared" si="4"/>
        <v>-1.22</v>
      </c>
      <c r="E24" s="18">
        <f t="shared" si="4"/>
        <v>0.22916666666667709</v>
      </c>
      <c r="F24" s="18">
        <f t="shared" si="4"/>
        <v>-0.3</v>
      </c>
      <c r="G24" s="18">
        <f t="shared" si="4"/>
        <v>-1.8</v>
      </c>
      <c r="H24" s="18">
        <f t="shared" si="4"/>
        <v>-3</v>
      </c>
      <c r="I24" s="18">
        <f t="shared" si="4"/>
        <v>-2.5</v>
      </c>
      <c r="J24" s="18">
        <f t="shared" si="4"/>
        <v>-2.8424999999999985</v>
      </c>
      <c r="K24" s="18">
        <f t="shared" si="4"/>
        <v>-0.7</v>
      </c>
      <c r="L24" s="18">
        <f t="shared" si="4"/>
        <v>-0.5</v>
      </c>
      <c r="M24" s="18">
        <f t="shared" si="4"/>
        <v>-0.1</v>
      </c>
      <c r="N24" s="16"/>
    </row>
  </sheetData>
  <mergeCells count="5">
    <mergeCell ref="C2:M2"/>
    <mergeCell ref="C4:M4"/>
    <mergeCell ref="A6:A7"/>
    <mergeCell ref="B6:M6"/>
    <mergeCell ref="N6:N7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2013-10-21T11:58:55Z</dcterms:created>
  <dcterms:modified xsi:type="dcterms:W3CDTF">2022-06-27T09:49:40Z</dcterms:modified>
</cp:coreProperties>
</file>